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"/>
    </mc:Choice>
  </mc:AlternateContent>
  <xr:revisionPtr revIDLastSave="0" documentId="13_ncr:1_{70311D15-F5F3-44B9-AECF-A677C18FC4B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Ин.гр. с ВЖ" sheetId="4" r:id="rId1"/>
    <sheet name="Ин.гр." sheetId="3" r:id="rId2"/>
    <sheet name="Рб" sheetId="1" r:id="rId3"/>
  </sheets>
  <definedNames>
    <definedName name="_xlnm.Print_Area" localSheetId="1">'Ин.гр.'!$A$1:$F$262</definedName>
    <definedName name="_xlnm.Print_Area" localSheetId="0">'Ин.гр. с ВЖ'!$A$1:$F$263</definedName>
    <definedName name="_xlnm.Print_Area" localSheetId="2">Рб!$A$1:$F$210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21" i="4"/>
  <c r="D20" i="4"/>
  <c r="D19" i="4"/>
  <c r="D18" i="4"/>
  <c r="D16" i="4"/>
  <c r="D15" i="4"/>
  <c r="F67" i="4" l="1"/>
  <c r="F67" i="3"/>
  <c r="F49" i="1"/>
  <c r="F200" i="3"/>
  <c r="F36" i="3"/>
  <c r="F36" i="4"/>
  <c r="F200" i="4"/>
  <c r="F177" i="1"/>
  <c r="F21" i="4"/>
  <c r="F21" i="3"/>
  <c r="F22" i="1"/>
  <c r="E68" i="4"/>
  <c r="D68" i="4"/>
  <c r="E68" i="3"/>
  <c r="D68" i="3"/>
  <c r="E50" i="1"/>
  <c r="F50" i="1"/>
  <c r="D50" i="1"/>
  <c r="F66" i="3"/>
  <c r="F68" i="3" s="1"/>
  <c r="F66" i="4"/>
  <c r="F68" i="4" s="1"/>
  <c r="F48" i="1"/>
  <c r="A182" i="4" l="1"/>
  <c r="A183" i="4" s="1"/>
  <c r="A184" i="4" s="1"/>
  <c r="A185" i="4" s="1"/>
  <c r="A189" i="4" s="1"/>
  <c r="A190" i="4" s="1"/>
  <c r="A191" i="4" s="1"/>
  <c r="A193" i="4" s="1"/>
  <c r="A194" i="4" s="1"/>
  <c r="A197" i="4" s="1"/>
  <c r="A199" i="4" s="1"/>
  <c r="A200" i="4" s="1"/>
  <c r="A182" i="3"/>
  <c r="A183" i="3" s="1"/>
  <c r="A184" i="3" s="1"/>
  <c r="A185" i="3" s="1"/>
  <c r="A189" i="3" s="1"/>
  <c r="A190" i="3" s="1"/>
  <c r="A191" i="3" s="1"/>
  <c r="A193" i="3" s="1"/>
  <c r="A194" i="3" s="1"/>
  <c r="A197" i="3" s="1"/>
  <c r="A199" i="3" s="1"/>
  <c r="F144" i="1"/>
  <c r="F122" i="1"/>
  <c r="F37" i="1"/>
  <c r="F258" i="4"/>
  <c r="F256" i="4"/>
  <c r="F255" i="4"/>
  <c r="F254" i="4"/>
  <c r="F253" i="4"/>
  <c r="F252" i="4"/>
  <c r="F251" i="4"/>
  <c r="A251" i="4"/>
  <c r="A252" i="4" s="1"/>
  <c r="A253" i="4" s="1"/>
  <c r="A254" i="4" s="1"/>
  <c r="A255" i="4" s="1"/>
  <c r="A256" i="4" s="1"/>
  <c r="F250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A233" i="4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F232" i="4"/>
  <c r="F231" i="4"/>
  <c r="F230" i="4"/>
  <c r="F229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A203" i="4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F202" i="4"/>
  <c r="F199" i="4"/>
  <c r="F197" i="4"/>
  <c r="F196" i="4"/>
  <c r="F194" i="4"/>
  <c r="F193" i="4"/>
  <c r="F191" i="4"/>
  <c r="F190" i="4"/>
  <c r="F189" i="4"/>
  <c r="F188" i="4"/>
  <c r="F186" i="4"/>
  <c r="F185" i="4"/>
  <c r="F184" i="4"/>
  <c r="F183" i="4"/>
  <c r="F182" i="4"/>
  <c r="F181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A158" i="4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F157" i="4"/>
  <c r="F155" i="4"/>
  <c r="F154" i="4"/>
  <c r="F153" i="4"/>
  <c r="F152" i="4"/>
  <c r="F151" i="4"/>
  <c r="F150" i="4"/>
  <c r="F149" i="4"/>
  <c r="A149" i="4"/>
  <c r="A150" i="4" s="1"/>
  <c r="A151" i="4" s="1"/>
  <c r="A152" i="4" s="1"/>
  <c r="A153" i="4" s="1"/>
  <c r="A154" i="4" s="1"/>
  <c r="A155" i="4" s="1"/>
  <c r="F148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A119" i="4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F118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A88" i="4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F87" i="4"/>
  <c r="F85" i="4"/>
  <c r="F84" i="4"/>
  <c r="F83" i="4"/>
  <c r="F82" i="4"/>
  <c r="F81" i="4"/>
  <c r="F79" i="4"/>
  <c r="A79" i="4"/>
  <c r="A81" i="4" s="1"/>
  <c r="A82" i="4" s="1"/>
  <c r="A83" i="4" s="1"/>
  <c r="A84" i="4" s="1"/>
  <c r="A85" i="4" s="1"/>
  <c r="F78" i="4"/>
  <c r="F76" i="4"/>
  <c r="F75" i="4"/>
  <c r="F74" i="4"/>
  <c r="F73" i="4"/>
  <c r="F71" i="4"/>
  <c r="A71" i="4"/>
  <c r="A73" i="4" s="1"/>
  <c r="A74" i="4" s="1"/>
  <c r="A75" i="4" s="1"/>
  <c r="A76" i="4" s="1"/>
  <c r="F70" i="4"/>
  <c r="F65" i="4"/>
  <c r="F64" i="4"/>
  <c r="F63" i="4"/>
  <c r="F62" i="4"/>
  <c r="F61" i="4"/>
  <c r="F60" i="4"/>
  <c r="F58" i="4"/>
  <c r="F57" i="4"/>
  <c r="F56" i="4"/>
  <c r="F55" i="4"/>
  <c r="F53" i="4"/>
  <c r="A53" i="4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F52" i="4"/>
  <c r="F50" i="4"/>
  <c r="F49" i="4"/>
  <c r="F48" i="4"/>
  <c r="F47" i="4"/>
  <c r="F46" i="4"/>
  <c r="F45" i="4"/>
  <c r="F44" i="4"/>
  <c r="F43" i="4"/>
  <c r="F42" i="4"/>
  <c r="F40" i="4"/>
  <c r="A40" i="4"/>
  <c r="A42" i="4" s="1"/>
  <c r="A43" i="4" s="1"/>
  <c r="A44" i="4" s="1"/>
  <c r="A45" i="4" s="1"/>
  <c r="A46" i="4" s="1"/>
  <c r="A47" i="4" s="1"/>
  <c r="A48" i="4" s="1"/>
  <c r="A49" i="4" s="1"/>
  <c r="A50" i="4" s="1"/>
  <c r="F39" i="4"/>
  <c r="F37" i="4"/>
  <c r="F34" i="4"/>
  <c r="F33" i="4"/>
  <c r="F32" i="4"/>
  <c r="F31" i="4"/>
  <c r="F30" i="4"/>
  <c r="F29" i="4"/>
  <c r="F28" i="4"/>
  <c r="F27" i="4"/>
  <c r="F26" i="4"/>
  <c r="A26" i="4"/>
  <c r="A27" i="4" s="1"/>
  <c r="A28" i="4" s="1"/>
  <c r="A29" i="4" s="1"/>
  <c r="A30" i="4" s="1"/>
  <c r="A31" i="4" s="1"/>
  <c r="A32" i="4" s="1"/>
  <c r="A33" i="4" s="1"/>
  <c r="A34" i="4" s="1"/>
  <c r="A36" i="4" s="1"/>
  <c r="A37" i="4" s="1"/>
  <c r="F25" i="4"/>
  <c r="F22" i="4"/>
  <c r="F20" i="4"/>
  <c r="F19" i="4"/>
  <c r="F18" i="4"/>
  <c r="F17" i="4"/>
  <c r="F16" i="4"/>
  <c r="F15" i="4"/>
  <c r="A15" i="4"/>
  <c r="A16" i="4" s="1"/>
  <c r="A17" i="4" s="1"/>
  <c r="A18" i="4" s="1"/>
  <c r="A19" i="4" s="1"/>
  <c r="A20" i="4" s="1"/>
  <c r="A21" i="4" s="1"/>
  <c r="A22" i="4" s="1"/>
  <c r="F14" i="4"/>
  <c r="F12" i="4"/>
  <c r="F11" i="4"/>
  <c r="F10" i="4"/>
  <c r="F9" i="4"/>
  <c r="F8" i="4"/>
  <c r="F7" i="4"/>
  <c r="A7" i="4"/>
  <c r="A8" i="4" s="1"/>
  <c r="A9" i="4" s="1"/>
  <c r="A10" i="4" s="1"/>
  <c r="A11" i="4" s="1"/>
  <c r="A12" i="4" s="1"/>
  <c r="F6" i="4"/>
  <c r="F258" i="3"/>
  <c r="F256" i="3"/>
  <c r="F255" i="3"/>
  <c r="F254" i="3"/>
  <c r="F253" i="3"/>
  <c r="F252" i="3"/>
  <c r="F251" i="3"/>
  <c r="A251" i="3"/>
  <c r="A252" i="3" s="1"/>
  <c r="A253" i="3" s="1"/>
  <c r="A254" i="3" s="1"/>
  <c r="A255" i="3" s="1"/>
  <c r="A256" i="3" s="1"/>
  <c r="F250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A233" i="3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F232" i="3"/>
  <c r="F231" i="3"/>
  <c r="F230" i="3"/>
  <c r="F229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A203" i="3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F202" i="3"/>
  <c r="F199" i="3"/>
  <c r="F197" i="3"/>
  <c r="F196" i="3"/>
  <c r="F194" i="3"/>
  <c r="F193" i="3"/>
  <c r="F191" i="3"/>
  <c r="F190" i="3"/>
  <c r="F189" i="3"/>
  <c r="F188" i="3"/>
  <c r="F186" i="3"/>
  <c r="F185" i="3"/>
  <c r="F184" i="3"/>
  <c r="F183" i="3"/>
  <c r="F182" i="3"/>
  <c r="F181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A158" i="3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F157" i="3"/>
  <c r="F155" i="3"/>
  <c r="F154" i="3"/>
  <c r="F153" i="3"/>
  <c r="F152" i="3"/>
  <c r="F151" i="3"/>
  <c r="F150" i="3"/>
  <c r="F149" i="3"/>
  <c r="A149" i="3"/>
  <c r="A150" i="3" s="1"/>
  <c r="A151" i="3" s="1"/>
  <c r="A152" i="3" s="1"/>
  <c r="A153" i="3" s="1"/>
  <c r="A154" i="3" s="1"/>
  <c r="A155" i="3" s="1"/>
  <c r="F148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A119" i="3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F118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A88" i="3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F87" i="3"/>
  <c r="F85" i="3"/>
  <c r="F84" i="3"/>
  <c r="F83" i="3"/>
  <c r="F82" i="3"/>
  <c r="F81" i="3"/>
  <c r="F79" i="3"/>
  <c r="A79" i="3"/>
  <c r="A81" i="3" s="1"/>
  <c r="A82" i="3" s="1"/>
  <c r="A83" i="3" s="1"/>
  <c r="A84" i="3" s="1"/>
  <c r="A85" i="3" s="1"/>
  <c r="F78" i="3"/>
  <c r="F76" i="3"/>
  <c r="F75" i="3"/>
  <c r="F74" i="3"/>
  <c r="F73" i="3"/>
  <c r="F71" i="3"/>
  <c r="A71" i="3"/>
  <c r="A73" i="3" s="1"/>
  <c r="A74" i="3" s="1"/>
  <c r="A75" i="3" s="1"/>
  <c r="A76" i="3" s="1"/>
  <c r="F70" i="3"/>
  <c r="F65" i="3"/>
  <c r="F64" i="3"/>
  <c r="F63" i="3"/>
  <c r="F62" i="3"/>
  <c r="F61" i="3"/>
  <c r="F60" i="3"/>
  <c r="F58" i="3"/>
  <c r="F57" i="3"/>
  <c r="F56" i="3"/>
  <c r="F55" i="3"/>
  <c r="F53" i="3"/>
  <c r="A53" i="3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F52" i="3"/>
  <c r="F50" i="3"/>
  <c r="F49" i="3"/>
  <c r="F48" i="3"/>
  <c r="F47" i="3"/>
  <c r="F46" i="3"/>
  <c r="F45" i="3"/>
  <c r="F44" i="3"/>
  <c r="F43" i="3"/>
  <c r="F42" i="3"/>
  <c r="F40" i="3"/>
  <c r="A40" i="3"/>
  <c r="A42" i="3" s="1"/>
  <c r="A43" i="3" s="1"/>
  <c r="A44" i="3" s="1"/>
  <c r="A45" i="3" s="1"/>
  <c r="A46" i="3" s="1"/>
  <c r="A47" i="3" s="1"/>
  <c r="A48" i="3" s="1"/>
  <c r="A49" i="3" s="1"/>
  <c r="A50" i="3" s="1"/>
  <c r="F39" i="3"/>
  <c r="F37" i="3"/>
  <c r="F34" i="3"/>
  <c r="F33" i="3"/>
  <c r="F32" i="3"/>
  <c r="F31" i="3"/>
  <c r="F30" i="3"/>
  <c r="F29" i="3"/>
  <c r="F28" i="3"/>
  <c r="F27" i="3"/>
  <c r="F26" i="3"/>
  <c r="A26" i="3"/>
  <c r="A27" i="3" s="1"/>
  <c r="A28" i="3" s="1"/>
  <c r="A29" i="3" s="1"/>
  <c r="A30" i="3" s="1"/>
  <c r="A31" i="3" s="1"/>
  <c r="A32" i="3" s="1"/>
  <c r="A33" i="3" s="1"/>
  <c r="A34" i="3" s="1"/>
  <c r="A36" i="3" s="1"/>
  <c r="A37" i="3" s="1"/>
  <c r="F25" i="3"/>
  <c r="F22" i="3"/>
  <c r="F20" i="3"/>
  <c r="F19" i="3"/>
  <c r="F18" i="3"/>
  <c r="F17" i="3"/>
  <c r="F16" i="3"/>
  <c r="F15" i="3"/>
  <c r="A15" i="3"/>
  <c r="A16" i="3" s="1"/>
  <c r="A17" i="3" s="1"/>
  <c r="A18" i="3" s="1"/>
  <c r="A19" i="3" s="1"/>
  <c r="A20" i="3" s="1"/>
  <c r="A21" i="3" s="1"/>
  <c r="A22" i="3" s="1"/>
  <c r="F14" i="3"/>
  <c r="F12" i="3"/>
  <c r="F11" i="3"/>
  <c r="F10" i="3"/>
  <c r="F9" i="3"/>
  <c r="F8" i="3"/>
  <c r="F7" i="3"/>
  <c r="A7" i="3"/>
  <c r="A8" i="3" s="1"/>
  <c r="A9" i="3" s="1"/>
  <c r="A10" i="3" s="1"/>
  <c r="A11" i="3" s="1"/>
  <c r="A12" i="3" s="1"/>
  <c r="F6" i="3"/>
  <c r="F206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179" i="1"/>
  <c r="F176" i="1"/>
  <c r="F174" i="1"/>
  <c r="F173" i="1"/>
  <c r="F171" i="1"/>
  <c r="F170" i="1"/>
  <c r="F168" i="1"/>
  <c r="F167" i="1"/>
  <c r="F166" i="1"/>
  <c r="F165" i="1"/>
  <c r="F163" i="1"/>
  <c r="F162" i="1"/>
  <c r="F161" i="1"/>
  <c r="F160" i="1"/>
  <c r="F159" i="1"/>
  <c r="F158" i="1"/>
  <c r="A158" i="1"/>
  <c r="A159" i="1" s="1"/>
  <c r="F157" i="1"/>
  <c r="F154" i="1"/>
  <c r="F153" i="1"/>
  <c r="F152" i="1"/>
  <c r="F151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F133" i="1"/>
  <c r="F131" i="1"/>
  <c r="F130" i="1"/>
  <c r="F129" i="1"/>
  <c r="F128" i="1"/>
  <c r="F127" i="1"/>
  <c r="F126" i="1"/>
  <c r="F125" i="1"/>
  <c r="A125" i="1"/>
  <c r="A126" i="1" s="1"/>
  <c r="A127" i="1" s="1"/>
  <c r="A128" i="1" s="1"/>
  <c r="A129" i="1" s="1"/>
  <c r="A130" i="1" s="1"/>
  <c r="A131" i="1" s="1"/>
  <c r="F124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F63" i="1"/>
  <c r="F61" i="1"/>
  <c r="F60" i="1"/>
  <c r="F59" i="1"/>
  <c r="F58" i="1"/>
  <c r="A58" i="1"/>
  <c r="A59" i="1" s="1"/>
  <c r="A60" i="1" s="1"/>
  <c r="A61" i="1" s="1"/>
  <c r="F57" i="1"/>
  <c r="F55" i="1"/>
  <c r="F54" i="1"/>
  <c r="F53" i="1"/>
  <c r="A53" i="1"/>
  <c r="A54" i="1" s="1"/>
  <c r="A55" i="1" s="1"/>
  <c r="F52" i="1"/>
  <c r="F46" i="1"/>
  <c r="F45" i="1"/>
  <c r="F44" i="1"/>
  <c r="F43" i="1"/>
  <c r="F42" i="1"/>
  <c r="A42" i="1"/>
  <c r="A43" i="1" s="1"/>
  <c r="A44" i="1" s="1"/>
  <c r="A45" i="1" s="1"/>
  <c r="A46" i="1" s="1"/>
  <c r="F41" i="1"/>
  <c r="F38" i="1"/>
  <c r="F35" i="1"/>
  <c r="F34" i="1"/>
  <c r="F32" i="1"/>
  <c r="F31" i="1"/>
  <c r="F30" i="1"/>
  <c r="F29" i="1"/>
  <c r="F28" i="1"/>
  <c r="F27" i="1"/>
  <c r="A27" i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F26" i="1"/>
  <c r="F23" i="1"/>
  <c r="F21" i="1"/>
  <c r="F20" i="1"/>
  <c r="F19" i="1"/>
  <c r="F18" i="1"/>
  <c r="F17" i="1"/>
  <c r="F16" i="1"/>
  <c r="A16" i="1"/>
  <c r="A17" i="1" s="1"/>
  <c r="A18" i="1" s="1"/>
  <c r="A19" i="1" s="1"/>
  <c r="A20" i="1" s="1"/>
  <c r="A21" i="1" s="1"/>
  <c r="A22" i="1" s="1"/>
  <c r="A23" i="1" s="1"/>
  <c r="F15" i="1"/>
  <c r="F13" i="1"/>
  <c r="F12" i="1"/>
  <c r="F11" i="1"/>
  <c r="F10" i="1"/>
  <c r="F9" i="1"/>
  <c r="F8" i="1"/>
  <c r="A8" i="1"/>
  <c r="A9" i="1" s="1"/>
  <c r="A10" i="1" s="1"/>
  <c r="A11" i="1" s="1"/>
  <c r="A12" i="1" s="1"/>
  <c r="A13" i="1" s="1"/>
  <c r="F7" i="1"/>
  <c r="A186" i="4" l="1"/>
  <c r="A186" i="3"/>
  <c r="A160" i="1"/>
  <c r="A161" i="1" s="1"/>
  <c r="A162" i="1" s="1"/>
  <c r="A163" i="1" s="1"/>
  <c r="A166" i="1" s="1"/>
  <c r="A167" i="1" s="1"/>
  <c r="A168" i="1" s="1"/>
  <c r="A170" i="1" s="1"/>
  <c r="A171" i="1" s="1"/>
  <c r="A174" i="1" s="1"/>
  <c r="A176" i="1" s="1"/>
  <c r="A177" i="1" s="1"/>
</calcChain>
</file>

<file path=xl/sharedStrings.xml><?xml version="1.0" encoding="utf-8"?>
<sst xmlns="http://schemas.openxmlformats.org/spreadsheetml/2006/main" count="1565" uniqueCount="278">
  <si>
    <t>№ п/п</t>
  </si>
  <si>
    <t>Стоимость расходных материалов, руб.</t>
  </si>
  <si>
    <t>КОНСУЛЬТАЦИИ ВРАЧА СПЕЦИАЛИСТА 2ой КВАЛИФИКАЦИОННОЙ КАТЕГОРИИ</t>
  </si>
  <si>
    <t>врач-общей-практики</t>
  </si>
  <si>
    <t>врач-хирург</t>
  </si>
  <si>
    <t xml:space="preserve">врач-офтальмолог </t>
  </si>
  <si>
    <t>врач-кардиолог</t>
  </si>
  <si>
    <t xml:space="preserve">врач-акушер-гинеколог </t>
  </si>
  <si>
    <t>врач-инфекционист</t>
  </si>
  <si>
    <t>врач-невролог</t>
  </si>
  <si>
    <t>КОНСУЛЬТАЦИИ ВРАЧА СПЕЦИАЛИСТА 1ой КВАЛИФИКАЦИОННОЙ КАТЕГОРИИ</t>
  </si>
  <si>
    <t>врач-оториноларинголог</t>
  </si>
  <si>
    <t>врач-акушер-гинеколог</t>
  </si>
  <si>
    <t>врач-терапевт</t>
  </si>
  <si>
    <t>врач-гериатр</t>
  </si>
  <si>
    <t xml:space="preserve">врач-эндокринолог </t>
  </si>
  <si>
    <t>ПРОВЕДЕНИЕ ВСЕХ ВИДОВ ПРОФИЛАКТИЧЕСКИХ ОСМОТРОВ И МЕДИЦИНСКОГО ОСВИДЕТЕЛЬСТВОВАНИЯ ГРАЖДАН</t>
  </si>
  <si>
    <t>Врачом-терапевтом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</si>
  <si>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</si>
  <si>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</si>
  <si>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</si>
  <si>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</si>
  <si>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Врачом-акушер-гинекологом</t>
  </si>
  <si>
    <t>Врачом-инфекционистом</t>
  </si>
  <si>
    <t>Вынесение врачом-специалистом заключительного экспертного решения</t>
  </si>
  <si>
    <t>Регистрация освидетельствуемого медицинским регистратором</t>
  </si>
  <si>
    <t>Аудиометрия</t>
  </si>
  <si>
    <t>Вращательная проба</t>
  </si>
  <si>
    <t>"АКУШЕРСТВО И ГИНЕКОЛОГИЯ"</t>
  </si>
  <si>
    <t>Забор мазка на исследование (цитощетка)</t>
  </si>
  <si>
    <t>Медикаментозный аборт (врач 1ой квалификационной категории)</t>
  </si>
  <si>
    <t>Медикаментозный аборт (врач 2ой квалификационной категории)</t>
  </si>
  <si>
    <t>Медикаментозный аборт (врач высшей квалификационной категории)</t>
  </si>
  <si>
    <t>Введение внутриматочного средства контрацепции</t>
  </si>
  <si>
    <t>Удаление внутриматочного средства контрацепции</t>
  </si>
  <si>
    <t>"ОФТАЛЬМОЛОГИЯ"</t>
  </si>
  <si>
    <t>Исследование полей зрения (периметрия)</t>
  </si>
  <si>
    <t>Измерение внутриглазного давления (тонометрия)</t>
  </si>
  <si>
    <t>Исследование переднего отрезка глаза с помощью щелевой лампы (биомикроскопия)</t>
  </si>
  <si>
    <t>Офтальмоскопия (исследование глазного дна)</t>
  </si>
  <si>
    <t>"ОТОРИНОЛАРИНГОЛОГИЯ"</t>
  </si>
  <si>
    <t>Промывание наружного слухового прохода</t>
  </si>
  <si>
    <t>Удаление серной пробки</t>
  </si>
  <si>
    <t>Акуметрия (исследование слуха шепотной речью, камертонами)</t>
  </si>
  <si>
    <t>Промывание лакун миндалин</t>
  </si>
  <si>
    <t>Внутригортанное вливание лекарственных средств</t>
  </si>
  <si>
    <t>"ЛУЧЕВАЯ ДИАГНОСТИКА С ЦИФРОВОЙ ОБРАБОТКОЙ ИЗОБРАЖЕНИЯ"</t>
  </si>
  <si>
    <t>Рентгенография органов грудной полости в одной проекции</t>
  </si>
  <si>
    <t>Рентгенография (обзорная) грудной полости в двух проекциях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</si>
  <si>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</si>
  <si>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</si>
  <si>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</si>
  <si>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</si>
  <si>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</si>
  <si>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Ирригоскопия</t>
  </si>
  <si>
    <t>Ирригоскопия с двойным контрастированием</t>
  </si>
  <si>
    <t>Первичное двойное контрастирование толстой кишки</t>
  </si>
  <si>
    <t>Рентгенография отдела позвоночника в одной проекции</t>
  </si>
  <si>
    <t>Рентгенография отдела позвоночника в двух проекциях</t>
  </si>
  <si>
    <t>Рентгенография периферических отделов скелета в одной проекции</t>
  </si>
  <si>
    <t>Рентгенография периферических отделов скелета в двух проекциях</t>
  </si>
  <si>
    <t>Рентгенография черепа в одной проекции</t>
  </si>
  <si>
    <t>Рентгенография черепа в двух проекциях</t>
  </si>
  <si>
    <t>Рентгенография придаточных пазух носа</t>
  </si>
  <si>
    <t>Рентгенография височно-челюстного сустава</t>
  </si>
  <si>
    <t>Рентгенография нижней челюсти</t>
  </si>
  <si>
    <t>Рентгенография костей носа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</si>
  <si>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</si>
  <si>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</si>
  <si>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</si>
  <si>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</si>
  <si>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</si>
  <si>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грудного отдела позвоночника с компрессионным поясом во время дыхательных движений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</si>
  <si>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</si>
  <si>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</si>
  <si>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</si>
  <si>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Описание представленных лучевых видов исследований на цифровых носителях (CD, DWD)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</si>
  <si>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</si>
  <si>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</si>
  <si>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</si>
  <si>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Селезенка</t>
  </si>
  <si>
    <t>Почки и надпочечники</t>
  </si>
  <si>
    <t>Мочевой пузырь</t>
  </si>
  <si>
    <t>Мочевой пузырь с определением остаточной мочи</t>
  </si>
  <si>
    <t xml:space="preserve">Предстательная железа с мочевым пузырем и определением остаточной мочи (трансабдоминально) </t>
  </si>
  <si>
    <t xml:space="preserve">Предстательная железа (трансректально) </t>
  </si>
  <si>
    <t>Мошонка</t>
  </si>
  <si>
    <t xml:space="preserve">Матка и придатки с мочевым пузырем (трансабдоминально) </t>
  </si>
  <si>
    <t xml:space="preserve">Матка и придатки (трансвагинально) </t>
  </si>
  <si>
    <t>Плод в I триместре до 11 недель беременности</t>
  </si>
  <si>
    <t>Плод в I триместре с 11 до 14 недель беременности</t>
  </si>
  <si>
    <t>Плод в II и III триместрах беременности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</si>
  <si>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</si>
  <si>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Щитовидная железа с лимфатическими поверхностными узлами</t>
  </si>
  <si>
    <t>Дуплексное сканирование сосудов пуповины</t>
  </si>
  <si>
    <t>Дуплексное сканирование сосудов плода и матки</t>
  </si>
  <si>
    <t>Молочные железы с лимфатическими поверхностными узлами</t>
  </si>
  <si>
    <t>Мягкие ткани</t>
  </si>
  <si>
    <t>Плевральная полость</t>
  </si>
  <si>
    <t>Легкие и плевральная полость</t>
  </si>
  <si>
    <t>Лимфатические узлы (одна область с обеих сторон)</t>
  </si>
  <si>
    <t xml:space="preserve">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 </t>
  </si>
  <si>
    <t xml:space="preserve">Ультразвуковая допплерография (УЗДГ) одного венозного бассейна (брахиоцефальных вен или вен верхних конечностей или вен нижних конечностей) </t>
  </si>
  <si>
    <t>Печень и желчный пузырь с эластографией</t>
  </si>
  <si>
    <t>Эхокардиография чреспищеводная</t>
  </si>
  <si>
    <t>"ФУНКЦИОНАЛЬНАЯ ДИАГНОСТИКА"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</si>
  <si>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</si>
  <si>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</si>
  <si>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Электрокардиографическое исследование с непрерывной суточной регистрацией электрокардиаграммы в период свободной активности пациента (холтеровское мониторирование) стандартное</t>
  </si>
  <si>
    <t>Электрокардиографическое исследование с дозированной физической нагрузкой (велоэргометрия, тредмил-тест)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</si>
  <si>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</si>
  <si>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</si>
  <si>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</si>
  <si>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давления-СМАД) - стандартное</t>
  </si>
  <si>
    <t>"ЛАБОРАТОРНЫЕ ИССЛЕДОВАНИЯ"</t>
  </si>
  <si>
    <t>Забор крови из пальца (для общего анализа крови)</t>
  </si>
  <si>
    <t>Забор крови из вены для всех видов исследования "ОАК, биохимический анализ крови, ИФА)</t>
  </si>
  <si>
    <t>Общий анализ крови с подсчетом лейкоцитарной формулы на гемотологическом анализаторе Sysmex-XP 300 c определением СОЭ неавтоматизированным методом</t>
  </si>
  <si>
    <t>Общий анализ крови с подсчетом лейкоцитарной формулы, определением СОЭ и подсчетом ретикулоцитов неавтоматизированным методом</t>
  </si>
  <si>
    <t>Анализ крови Тройка"</t>
  </si>
  <si>
    <t>Определение холестерина в сыворотке крови ферментативным методом</t>
  </si>
  <si>
    <t>Определение глюкозы в сыворотке крови ферментативным методом</t>
  </si>
  <si>
    <t>Анализ кала на скрытую кровь (иммунохроматографический метод)</t>
  </si>
  <si>
    <t>Обнаружение простейших в кале</t>
  </si>
  <si>
    <t>Забор материала на энтеропатогенные кишечные бактерии</t>
  </si>
  <si>
    <t>Обнаружение яиц гельминтов в кале методом Като</t>
  </si>
  <si>
    <t>Общий анализ мочи (с определением белка (качественно)</t>
  </si>
  <si>
    <t>Общий анализ мочи (с определением белка (количественно)</t>
  </si>
  <si>
    <t>Определение форменных элементов по Нечипоренко</t>
  </si>
  <si>
    <t>Общий анализ мочи с обнаружением кетоновых тел экспресс-тестом</t>
  </si>
  <si>
    <t>Общий анализ мочи с обнаружением  билирубина экспресс-тестом</t>
  </si>
  <si>
    <t>Общий анализ мочи с обнаружением уробиллиновых тел экспресс-тестом</t>
  </si>
  <si>
    <t>Общий анализ мочи с обнаружением  билирубина и уробиллиновых тел экспресс-тестом</t>
  </si>
  <si>
    <t>Обнаружение кетоновых тел экспресс-тестом</t>
  </si>
  <si>
    <t>Обнаружение билирубина экспресс-тестом</t>
  </si>
  <si>
    <t>Обнаружение уробиллиновых тел экспресс-тестом</t>
  </si>
  <si>
    <t>"ФИЗИОТЕРАПИЯ"</t>
  </si>
  <si>
    <t>Гальванизация общая, местная</t>
  </si>
  <si>
    <t>Электрофорез постоянным, импульсным токами</t>
  </si>
  <si>
    <t>Амплипульстерапия</t>
  </si>
  <si>
    <t>Дарсонвализация местная</t>
  </si>
  <si>
    <t>Ультравысокочастотная терапия</t>
  </si>
  <si>
    <t>Миллиметровая терапия</t>
  </si>
  <si>
    <t>Магнитотерапия местная</t>
  </si>
  <si>
    <t>Видимое, инфракрасное облучение общее, местное</t>
  </si>
  <si>
    <t>Лазеротерапия, магнитолазеротерапия чрескожная</t>
  </si>
  <si>
    <t>Надвенное лазерное облучение</t>
  </si>
  <si>
    <t xml:space="preserve">Фотохромотерапия, окулярные методики </t>
  </si>
  <si>
    <t>Ультразвуковая терапия</t>
  </si>
  <si>
    <t>Ультрафонофорез</t>
  </si>
  <si>
    <t>Душ (дождевой, циркулярный, восходящий, горизонтальный)</t>
  </si>
  <si>
    <t>Душ струевой, контрастный</t>
  </si>
  <si>
    <t>Парафиновые, озокеритовые аппликации</t>
  </si>
  <si>
    <t>"МАССАЖ"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</si>
  <si>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</si>
  <si>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</si>
  <si>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</si>
  <si>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</si>
  <si>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</si>
  <si>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</si>
  <si>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</si>
  <si>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</si>
  <si>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</si>
  <si>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</si>
  <si>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</si>
  <si>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</si>
  <si>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</si>
  <si>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</si>
  <si>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</si>
  <si>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</si>
  <si>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</si>
  <si>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</si>
  <si>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</si>
  <si>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</si>
  <si>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</si>
  <si>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</si>
  <si>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</si>
  <si>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</si>
  <si>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стопы, голени</t>
  </si>
  <si>
    <t>Подготовка к проведению процедуры массажа</t>
  </si>
  <si>
    <t>Единица измерения</t>
  </si>
  <si>
    <t>Тариф, руб.</t>
  </si>
  <si>
    <t>Стоимость медицинских услуг, руб.</t>
  </si>
  <si>
    <t>консультация</t>
  </si>
  <si>
    <t>осмотр</t>
  </si>
  <si>
    <t>манипуляция</t>
  </si>
  <si>
    <t>операция</t>
  </si>
  <si>
    <t>Врачом-онкологом</t>
  </si>
  <si>
    <t>исследование</t>
  </si>
  <si>
    <t>процедура</t>
  </si>
  <si>
    <t>Первичный прием врача-акушера-гинеколога</t>
  </si>
  <si>
    <t>прием</t>
  </si>
  <si>
    <t>Повторный прием врача-акушера-гинеколога</t>
  </si>
  <si>
    <t>Колькоскопия расширенная с цитологией и биопсией шейки матки</t>
  </si>
  <si>
    <t>Колькоскопия расширенная с цитологией</t>
  </si>
  <si>
    <t>Колькоскопия расширенная с цитологией, биопсией шейки матки и соскобом из цервикального канала</t>
  </si>
  <si>
    <t>Повторный прием врача-оториноларинголога</t>
  </si>
  <si>
    <t>Первичный прием врача-оториноларинголога</t>
  </si>
  <si>
    <t>"ЛЕЧЕБНАЯ ФИЗКУЛЬТУРА"</t>
  </si>
  <si>
    <t>Лечебная физкультура для терапевтических больных в период выздоровления или хроническом течении заболеваеия при индивидуальном метоле занятия</t>
  </si>
  <si>
    <t>при малогрупповом методе (до 5 человек)</t>
  </si>
  <si>
    <t>процедура на 1 человека</t>
  </si>
  <si>
    <t>при групповом методе (от 6 до 15 человек)</t>
  </si>
  <si>
    <t>Лечебная физкультура для терапевтических больных после хирургических операций при индивидуальном методе занятий</t>
  </si>
  <si>
    <t>Лечебная физкультура для травматологических больных в период иммобилизации при индивидуальном методе занятий</t>
  </si>
  <si>
    <t>Лечебная физкультура для травматологических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</si>
  <si>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 при малогруппоом методе занятий (до 5 человек) методе занятий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</si>
  <si>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</si>
  <si>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травматологических больных после иммобилизации при травмах позвоночника с повреждением спинного мозга при индивидуальном методе занятий (до 5 человек)</t>
  </si>
  <si>
    <t>Лечебная физкультура для неврологических больных при индивидуальном методе занятий</t>
  </si>
  <si>
    <t>Лечебная физкультура для неврологических больных при малогрупповом методе занятий (до 5 человек)</t>
  </si>
  <si>
    <t>Лечебная физкультура для беременных при индивидуальном методе занятий</t>
  </si>
  <si>
    <t>Лечебная физкультура для беременных при малогрупповом  методе занятий (до 5 человек)</t>
  </si>
  <si>
    <t>Лечебная физкультура при проведении корригирующей гимнастики с детьми школьного возраста при индивидуальном методе занятий</t>
  </si>
  <si>
    <t>Лечебная физкультура при проведении корригирующей гимнастики со взрослыми при индивидуальном методе занятий</t>
  </si>
  <si>
    <t>Гимнастика, направленная на коррекцию фигуры при индивидуальном методе занятий</t>
  </si>
  <si>
    <t>Восстановление навыков сасообслуживания индивидуальные занятия</t>
  </si>
  <si>
    <t>"МАНИПУЛЯЦИИ ОБЩЕГО НАЗНАЧЕНИЯ"</t>
  </si>
  <si>
    <t>Внутримышечная инъекция (шприц 5.0)</t>
  </si>
  <si>
    <t>Внутривенное капельное введение раствора лекарственного средства (шприц 10.0)</t>
  </si>
  <si>
    <t>Подкожная инъекция</t>
  </si>
  <si>
    <t>Внутривенное струйное введение лекарственных средств (шприц 5.0)</t>
  </si>
  <si>
    <t>Внутривенное струйное введение лекарственных средств (шприц 10.0)</t>
  </si>
  <si>
    <t>Измерение артериального давления</t>
  </si>
  <si>
    <t>"ХИРУРГИЧЕСКИЕ МАНИПУЛЯЦИИ"</t>
  </si>
  <si>
    <t>Повторный прием врача-хирурга</t>
  </si>
  <si>
    <t>Первичный прием врача-хирурга</t>
  </si>
  <si>
    <t>Перевязка</t>
  </si>
  <si>
    <t>Внутрисуставная блокада</t>
  </si>
  <si>
    <t>Лечебно-диагностическая пункция</t>
  </si>
  <si>
    <t>Лечебно-диагностическая пункция с забором материала</t>
  </si>
  <si>
    <t>Вскрытие и дренирование фурункулоа или карбункула или гидраденита</t>
  </si>
  <si>
    <t>Рдикальное иссечение и дренирование флегмон и абсцессов</t>
  </si>
  <si>
    <t>Вскрытие и дренирование флегмон или абсцессов мягких тканей кисти</t>
  </si>
  <si>
    <t>Всрытие кожного или подкожного панариция</t>
  </si>
  <si>
    <t>Вскрытие и дренирование костного или суставного или сухожильного панариция</t>
  </si>
  <si>
    <t>Удаление ногтя</t>
  </si>
  <si>
    <t>для граждан Республики Беларусь</t>
  </si>
  <si>
    <t xml:space="preserve">на платные медицинские услуги, оказываемые государственным учреждением здравоохранения "Гомельская  городская клиническая поликлиника №5 имени С.В.Голуховой" </t>
  </si>
  <si>
    <t xml:space="preserve">Эхокардиография (М+Врежим+доплер+цветное картирование) </t>
  </si>
  <si>
    <t>Соскоб на энтеробиоз</t>
  </si>
  <si>
    <t>Электоролечение</t>
  </si>
  <si>
    <t>Светолечение</t>
  </si>
  <si>
    <t>Воздействие факторами механической природы</t>
  </si>
  <si>
    <t>Гидротерапия</t>
  </si>
  <si>
    <t>Термолечение</t>
  </si>
  <si>
    <t>Наименование платных медицинских услуг</t>
  </si>
  <si>
    <t>Генекологические манипуляции и процедуры</t>
  </si>
  <si>
    <t>Манипуляции</t>
  </si>
  <si>
    <t>Общая хирургия</t>
  </si>
  <si>
    <t>Первичный прием врача-офтальмолога</t>
  </si>
  <si>
    <t>Повторный прием врача-офтамолога</t>
  </si>
  <si>
    <t>Электролечение</t>
  </si>
  <si>
    <t>оказываемые государственным учреждением здравоохранения "Гомельская городская клиническая поликлиника №5 имени С.В.Голуховой"</t>
  </si>
  <si>
    <t>Функциональные исследования</t>
  </si>
  <si>
    <t>Гинекологические манипуляции и процедуры</t>
  </si>
  <si>
    <t>Надвенное лазерное облучение, магнитолазерное облучение</t>
  </si>
  <si>
    <t>Экономист</t>
  </si>
  <si>
    <t>Н.В.Вашкевич</t>
  </si>
  <si>
    <t>-</t>
  </si>
  <si>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оказываемые государственным учреждением здравоохранения "Гомельская городская клиническая поликлиника №5 имени С.В.Голуховой"</t>
    </r>
  </si>
  <si>
    <t>Осмотры специалистами</t>
  </si>
  <si>
    <t>Осмотры спецалистами</t>
  </si>
  <si>
    <t>"ИММУНОПРФИЛАКТИКА"</t>
  </si>
  <si>
    <t>Электрокардиографическое исследование с дозированной физической нагрузкой (велоэргометрия)</t>
  </si>
  <si>
    <t>врач-реабилитолог</t>
  </si>
  <si>
    <t>"ОБЩАЯ ХИРУРГИЯ"</t>
  </si>
  <si>
    <t>Электрокоагуляция доброкачественных образований кожи (папиллом, рубцов) до 0,5 см по желанию граждан</t>
  </si>
  <si>
    <t>ИТОГО</t>
  </si>
  <si>
    <t>Изготовление гистологических стеклопрепаратов и морфологическое исследование операционного и биопсийного материала (1 исследование - 1 стеклопрепарат)</t>
  </si>
  <si>
    <t>"УЛЬТРАЗВУКОВАЯ ДИАГНОСТИКА"                                                                                                                                        на цветных ультразвуковых аппаратах ( с количеством цифровых каналов более 512)</t>
  </si>
  <si>
    <t>"УЛЬТРАЗВУКОВАЯ ДИАГНОСТИКА"                                                                                                                                           на цветных ультразвуковых аппаратах (с количеством цифровых каналов более 512)</t>
  </si>
  <si>
    <t>"УЛЬТРАЗВУКОВАЯ ДИАГНОСТИКА"                                                                                                                                            на цветных ультразвуковых аппаратах (с количеством цифровых каналов более 512)</t>
  </si>
  <si>
    <t>Криотерапия местная</t>
  </si>
  <si>
    <t>для иностранных граждан с видом на жительство в Республике Беларусь (резидентов)</t>
  </si>
  <si>
    <t xml:space="preserve"> для иностранных граждан временно проживающих (пребывающих) в Республике Беларусь (нерезидентов)</t>
  </si>
  <si>
    <t>Прейскурант от 01.09.2023</t>
  </si>
  <si>
    <t xml:space="preserve">Проведение процедуры вакцинации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</si>
</sst>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"/>
    <numFmt numFmtId="165" formatCode="#,##0.00_р_.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23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0" fillId="0" borderId="1" xfId="0" applyBorder="1"/>
    <xf numFmtId="0" fontId="0" fillId="3" borderId="1" xfId="0" applyFill="1" applyBorder="1"/>
    <xf numFmtId="0" fontId="1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" fillId="0" borderId="1" xfId="1" applyFont="1" applyFill="1" applyBorder="1" applyAlignment="1">
      <alignment vertical="center" wrapText="1"/>
    </xf>
    <xf numFmtId="0" fontId="0" fillId="0" borderId="0" xfId="0" applyFont="1" applyFill="1" applyBorder="1"/>
    <xf numFmtId="0" fontId="3" fillId="0" borderId="1" xfId="1" applyFont="1" applyFill="1" applyBorder="1" applyAlignment="1">
      <alignment horizontal="left" vertical="center" wrapText="1"/>
    </xf>
    <xf numFmtId="3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3" fillId="0" borderId="0" xfId="0" applyFont="1" applyFill="1" applyBorder="1" applyAlignment="1">
      <alignment wrapText="1"/>
    </xf>
    <xf numFmtId="166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_Лист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Z822"/>
  <sheetViews>
    <sheetView view="pageBreakPreview" zoomScale="80" zoomScaleNormal="100" zoomScaleSheetLayoutView="80" workbookViewId="0">
      <selection sqref="A1:F3"/>
    </sheetView>
  </sheetViews>
  <sheetFormatPr defaultRowHeight="15" x14ac:dyDescent="0.25"/>
  <cols>
    <col min="1" max="1" width="4.85546875" style="10" customWidth="1"/>
    <col min="2" max="2" width="52.42578125" style="10" customWidth="1"/>
    <col min="3" max="3" width="14.85546875" style="10" customWidth="1"/>
    <col min="4" max="4" width="13.85546875" style="10" customWidth="1"/>
    <col min="5" max="5" width="12" style="10" customWidth="1"/>
    <col min="6" max="6" width="16" style="10" customWidth="1"/>
    <col min="7" max="72" width="9.140625" style="1"/>
    <col min="73" max="73" width="9.140625" style="2"/>
    <col min="74" max="16384" width="9.140625" style="4"/>
  </cols>
  <sheetData>
    <row r="1" spans="1:72" s="2" customFormat="1" ht="29.25" customHeight="1" x14ac:dyDescent="0.25">
      <c r="A1" s="11"/>
      <c r="B1" s="91" t="s">
        <v>276</v>
      </c>
      <c r="C1" s="91"/>
      <c r="D1" s="91"/>
      <c r="E1" s="9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1" customFormat="1" ht="39" customHeight="1" x14ac:dyDescent="0.3">
      <c r="A2" s="92" t="s">
        <v>260</v>
      </c>
      <c r="B2" s="92"/>
      <c r="C2" s="92"/>
      <c r="D2" s="92"/>
      <c r="E2" s="92"/>
      <c r="F2" s="92"/>
    </row>
    <row r="3" spans="1:72" s="1" customFormat="1" ht="41.25" customHeight="1" x14ac:dyDescent="0.3">
      <c r="A3" s="94" t="s">
        <v>274</v>
      </c>
      <c r="B3" s="94"/>
      <c r="C3" s="94"/>
      <c r="D3" s="94"/>
      <c r="E3" s="94"/>
      <c r="F3" s="94"/>
    </row>
    <row r="4" spans="1:72" s="1" customFormat="1" ht="66.75" customHeight="1" x14ac:dyDescent="0.25">
      <c r="A4" s="14" t="s">
        <v>0</v>
      </c>
      <c r="B4" s="15" t="s">
        <v>246</v>
      </c>
      <c r="C4" s="15" t="s">
        <v>180</v>
      </c>
      <c r="D4" s="16" t="s">
        <v>181</v>
      </c>
      <c r="E4" s="16" t="s">
        <v>1</v>
      </c>
      <c r="F4" s="16" t="s">
        <v>182</v>
      </c>
    </row>
    <row r="5" spans="1:72" s="3" customFormat="1" ht="30" customHeight="1" x14ac:dyDescent="0.25">
      <c r="A5" s="81" t="s">
        <v>2</v>
      </c>
      <c r="B5" s="81"/>
      <c r="C5" s="81"/>
      <c r="D5" s="81"/>
      <c r="E5" s="81"/>
      <c r="F5" s="8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2" customFormat="1" ht="17.25" customHeight="1" x14ac:dyDescent="0.25">
      <c r="A6" s="14">
        <v>1</v>
      </c>
      <c r="B6" s="17" t="s">
        <v>3</v>
      </c>
      <c r="C6" s="17" t="s">
        <v>183</v>
      </c>
      <c r="D6" s="18">
        <v>18.149999999999999</v>
      </c>
      <c r="E6" s="18" t="s">
        <v>259</v>
      </c>
      <c r="F6" s="18">
        <f>D6</f>
        <v>18.149999999999999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" customFormat="1" ht="17.25" customHeight="1" x14ac:dyDescent="0.25">
      <c r="A7" s="14">
        <f t="shared" ref="A7:A12" si="0">A6+1</f>
        <v>2</v>
      </c>
      <c r="B7" s="17" t="s">
        <v>4</v>
      </c>
      <c r="C7" s="17" t="s">
        <v>183</v>
      </c>
      <c r="D7" s="18">
        <v>20.07</v>
      </c>
      <c r="E7" s="18" t="s">
        <v>259</v>
      </c>
      <c r="F7" s="18">
        <f t="shared" ref="F7:F12" si="1">D7</f>
        <v>20.07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7.25" customHeight="1" x14ac:dyDescent="0.25">
      <c r="A8" s="14">
        <f t="shared" si="0"/>
        <v>3</v>
      </c>
      <c r="B8" s="17" t="s">
        <v>5</v>
      </c>
      <c r="C8" s="17" t="s">
        <v>183</v>
      </c>
      <c r="D8" s="18">
        <v>20.07</v>
      </c>
      <c r="E8" s="18" t="s">
        <v>259</v>
      </c>
      <c r="F8" s="18">
        <f t="shared" si="1"/>
        <v>20.07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7.25" customHeight="1" x14ac:dyDescent="0.25">
      <c r="A9" s="14">
        <f t="shared" si="0"/>
        <v>4</v>
      </c>
      <c r="B9" s="17" t="s">
        <v>6</v>
      </c>
      <c r="C9" s="17" t="s">
        <v>183</v>
      </c>
      <c r="D9" s="18">
        <v>18.149999999999999</v>
      </c>
      <c r="E9" s="18" t="s">
        <v>259</v>
      </c>
      <c r="F9" s="18">
        <f t="shared" si="1"/>
        <v>18.149999999999999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7.25" customHeight="1" x14ac:dyDescent="0.25">
      <c r="A10" s="14">
        <f t="shared" si="0"/>
        <v>5</v>
      </c>
      <c r="B10" s="17" t="s">
        <v>7</v>
      </c>
      <c r="C10" s="17" t="s">
        <v>183</v>
      </c>
      <c r="D10" s="18">
        <v>20.07</v>
      </c>
      <c r="E10" s="18" t="s">
        <v>259</v>
      </c>
      <c r="F10" s="18">
        <f t="shared" si="1"/>
        <v>20.07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7.25" customHeight="1" x14ac:dyDescent="0.25">
      <c r="A11" s="14">
        <f t="shared" si="0"/>
        <v>6</v>
      </c>
      <c r="B11" s="17" t="s">
        <v>8</v>
      </c>
      <c r="C11" s="17" t="s">
        <v>183</v>
      </c>
      <c r="D11" s="18">
        <v>18.149999999999999</v>
      </c>
      <c r="E11" s="18" t="s">
        <v>259</v>
      </c>
      <c r="F11" s="18">
        <f t="shared" si="1"/>
        <v>18.149999999999999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7.25" customHeight="1" x14ac:dyDescent="0.25">
      <c r="A12" s="14">
        <f t="shared" si="0"/>
        <v>7</v>
      </c>
      <c r="B12" s="17" t="s">
        <v>9</v>
      </c>
      <c r="C12" s="17" t="s">
        <v>183</v>
      </c>
      <c r="D12" s="18">
        <v>18.149999999999999</v>
      </c>
      <c r="E12" s="18" t="s">
        <v>259</v>
      </c>
      <c r="F12" s="18">
        <f t="shared" si="1"/>
        <v>18.149999999999999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" customFormat="1" ht="29.25" customHeight="1" x14ac:dyDescent="0.25">
      <c r="A13" s="81" t="s">
        <v>10</v>
      </c>
      <c r="B13" s="81"/>
      <c r="C13" s="81"/>
      <c r="D13" s="81"/>
      <c r="E13" s="81"/>
      <c r="F13" s="8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2" customFormat="1" ht="18" customHeight="1" x14ac:dyDescent="0.25">
      <c r="A14" s="14">
        <v>8</v>
      </c>
      <c r="B14" s="17" t="s">
        <v>11</v>
      </c>
      <c r="C14" s="17" t="s">
        <v>183</v>
      </c>
      <c r="D14" s="18">
        <v>20.99</v>
      </c>
      <c r="E14" s="18" t="s">
        <v>259</v>
      </c>
      <c r="F14" s="18">
        <f>D14</f>
        <v>20.99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 ht="18" customHeight="1" x14ac:dyDescent="0.25">
      <c r="A15" s="14">
        <f>A14+1</f>
        <v>9</v>
      </c>
      <c r="B15" s="17" t="s">
        <v>4</v>
      </c>
      <c r="C15" s="17" t="s">
        <v>183</v>
      </c>
      <c r="D15" s="18">
        <f>D14</f>
        <v>20.99</v>
      </c>
      <c r="E15" s="18" t="s">
        <v>259</v>
      </c>
      <c r="F15" s="18">
        <f t="shared" ref="F15:F22" si="2">D15</f>
        <v>20.99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8" customHeight="1" x14ac:dyDescent="0.25">
      <c r="A16" s="14">
        <f t="shared" ref="A16:A22" si="3">A15+1</f>
        <v>10</v>
      </c>
      <c r="B16" s="17" t="s">
        <v>12</v>
      </c>
      <c r="C16" s="17" t="s">
        <v>183</v>
      </c>
      <c r="D16" s="18">
        <f>D14</f>
        <v>20.99</v>
      </c>
      <c r="E16" s="18" t="s">
        <v>259</v>
      </c>
      <c r="F16" s="18">
        <f t="shared" si="2"/>
        <v>20.99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8" customHeight="1" x14ac:dyDescent="0.25">
      <c r="A17" s="14">
        <f t="shared" si="3"/>
        <v>11</v>
      </c>
      <c r="B17" s="17" t="s">
        <v>265</v>
      </c>
      <c r="C17" s="17" t="s">
        <v>183</v>
      </c>
      <c r="D17" s="18">
        <v>19.11</v>
      </c>
      <c r="E17" s="18" t="s">
        <v>259</v>
      </c>
      <c r="F17" s="18">
        <f t="shared" si="2"/>
        <v>19.11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8" customHeight="1" x14ac:dyDescent="0.25">
      <c r="A18" s="14">
        <f t="shared" si="3"/>
        <v>12</v>
      </c>
      <c r="B18" s="17" t="s">
        <v>13</v>
      </c>
      <c r="C18" s="17" t="s">
        <v>183</v>
      </c>
      <c r="D18" s="18">
        <f>D17</f>
        <v>19.11</v>
      </c>
      <c r="E18" s="18" t="s">
        <v>259</v>
      </c>
      <c r="F18" s="18">
        <f t="shared" si="2"/>
        <v>19.11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8" customHeight="1" x14ac:dyDescent="0.25">
      <c r="A19" s="14">
        <f t="shared" si="3"/>
        <v>13</v>
      </c>
      <c r="B19" s="17" t="s">
        <v>3</v>
      </c>
      <c r="C19" s="17" t="s">
        <v>183</v>
      </c>
      <c r="D19" s="18">
        <f>D17</f>
        <v>19.11</v>
      </c>
      <c r="E19" s="18" t="s">
        <v>259</v>
      </c>
      <c r="F19" s="18">
        <f t="shared" si="2"/>
        <v>19.11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8" customHeight="1" x14ac:dyDescent="0.25">
      <c r="A20" s="14">
        <f t="shared" si="3"/>
        <v>14</v>
      </c>
      <c r="B20" s="17" t="s">
        <v>14</v>
      </c>
      <c r="C20" s="17" t="s">
        <v>183</v>
      </c>
      <c r="D20" s="18">
        <f>D17</f>
        <v>19.11</v>
      </c>
      <c r="E20" s="18" t="s">
        <v>259</v>
      </c>
      <c r="F20" s="18">
        <f t="shared" si="2"/>
        <v>19.11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18" customHeight="1" x14ac:dyDescent="0.25">
      <c r="A21" s="14">
        <f t="shared" si="3"/>
        <v>15</v>
      </c>
      <c r="B21" s="17" t="s">
        <v>15</v>
      </c>
      <c r="C21" s="17" t="s">
        <v>183</v>
      </c>
      <c r="D21" s="18">
        <f>D17</f>
        <v>19.11</v>
      </c>
      <c r="E21" s="18" t="s">
        <v>259</v>
      </c>
      <c r="F21" s="18">
        <f t="shared" si="2"/>
        <v>19.11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8" customHeight="1" x14ac:dyDescent="0.25">
      <c r="A22" s="14">
        <f t="shared" si="3"/>
        <v>16</v>
      </c>
      <c r="B22" s="17" t="s">
        <v>9</v>
      </c>
      <c r="C22" s="17" t="s">
        <v>183</v>
      </c>
      <c r="D22" s="18">
        <f>D17</f>
        <v>19.11</v>
      </c>
      <c r="E22" s="18" t="s">
        <v>259</v>
      </c>
      <c r="F22" s="18">
        <f t="shared" si="2"/>
        <v>19.11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3" customFormat="1" ht="39" customHeight="1" x14ac:dyDescent="0.25">
      <c r="A23" s="81" t="s">
        <v>16</v>
      </c>
      <c r="B23" s="81"/>
      <c r="C23" s="81"/>
      <c r="D23" s="81"/>
      <c r="E23" s="81"/>
      <c r="F23" s="8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3" customFormat="1" ht="16.5" customHeight="1" x14ac:dyDescent="0.25">
      <c r="A24" s="19"/>
      <c r="B24" s="20" t="s">
        <v>261</v>
      </c>
      <c r="C24" s="19"/>
      <c r="D24" s="19"/>
      <c r="E24" s="19"/>
      <c r="F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2" customFormat="1" ht="18" customHeight="1" x14ac:dyDescent="0.25">
      <c r="A25" s="14">
        <v>17</v>
      </c>
      <c r="B25" s="21" t="s">
        <v>17</v>
      </c>
      <c r="C25" s="21" t="s">
        <v>184</v>
      </c>
      <c r="D25" s="22">
        <v>4.3600000000000003</v>
      </c>
      <c r="E25" s="18" t="s">
        <v>259</v>
      </c>
      <c r="F25" s="23">
        <f>D25</f>
        <v>4.3600000000000003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8" customHeight="1" x14ac:dyDescent="0.25">
      <c r="A26" s="14">
        <f>A25+1</f>
        <v>18</v>
      </c>
      <c r="B26" s="21" t="s">
        <v>18</v>
      </c>
      <c r="C26" s="21" t="s">
        <v>184</v>
      </c>
      <c r="D26" s="22">
        <v>4.3499999999999996</v>
      </c>
      <c r="E26" s="18" t="s">
        <v>259</v>
      </c>
      <c r="F26" s="23">
        <f t="shared" ref="F26:F29" si="4">D26</f>
        <v>4.3499999999999996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8" customHeight="1" x14ac:dyDescent="0.25">
      <c r="A27" s="14">
        <f t="shared" ref="A27:A37" si="5">A26+1</f>
        <v>19</v>
      </c>
      <c r="B27" s="21" t="s">
        <v>19</v>
      </c>
      <c r="C27" s="21" t="s">
        <v>184</v>
      </c>
      <c r="D27" s="22">
        <v>4.38</v>
      </c>
      <c r="E27" s="18" t="s">
        <v>259</v>
      </c>
      <c r="F27" s="23">
        <f t="shared" si="4"/>
        <v>4.38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8" customHeight="1" x14ac:dyDescent="0.25">
      <c r="A28" s="14">
        <f t="shared" si="5"/>
        <v>20</v>
      </c>
      <c r="B28" s="21" t="s">
        <v>20</v>
      </c>
      <c r="C28" s="21" t="s">
        <v>184</v>
      </c>
      <c r="D28" s="22">
        <v>4.01</v>
      </c>
      <c r="E28" s="18" t="s">
        <v>259</v>
      </c>
      <c r="F28" s="23">
        <f t="shared" si="4"/>
        <v>4.01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8" customHeight="1" x14ac:dyDescent="0.25">
      <c r="A29" s="14">
        <f t="shared" si="5"/>
        <v>21</v>
      </c>
      <c r="B29" s="21" t="s">
        <v>21</v>
      </c>
      <c r="C29" s="21" t="s">
        <v>184</v>
      </c>
      <c r="D29" s="22">
        <v>4.3499999999999996</v>
      </c>
      <c r="E29" s="18" t="s">
        <v>259</v>
      </c>
      <c r="F29" s="23">
        <f t="shared" si="4"/>
        <v>4.3499999999999996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8" customHeight="1" x14ac:dyDescent="0.25">
      <c r="A30" s="14">
        <f t="shared" si="5"/>
        <v>22</v>
      </c>
      <c r="B30" s="21" t="s">
        <v>22</v>
      </c>
      <c r="C30" s="21" t="s">
        <v>184</v>
      </c>
      <c r="D30" s="22">
        <v>4.97</v>
      </c>
      <c r="E30" s="18">
        <v>0.82</v>
      </c>
      <c r="F30" s="23">
        <f t="shared" ref="F30:F31" si="6">D30+E30</f>
        <v>5.79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18" customHeight="1" x14ac:dyDescent="0.25">
      <c r="A31" s="14">
        <f t="shared" si="5"/>
        <v>23</v>
      </c>
      <c r="B31" s="21" t="s">
        <v>23</v>
      </c>
      <c r="C31" s="21" t="s">
        <v>184</v>
      </c>
      <c r="D31" s="22">
        <v>5.72</v>
      </c>
      <c r="E31" s="18">
        <v>0.01</v>
      </c>
      <c r="F31" s="23">
        <f t="shared" si="6"/>
        <v>5.7299999999999995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" customFormat="1" ht="18" customHeight="1" x14ac:dyDescent="0.25">
      <c r="A32" s="14">
        <f t="shared" si="5"/>
        <v>24</v>
      </c>
      <c r="B32" s="21" t="s">
        <v>187</v>
      </c>
      <c r="C32" s="21" t="s">
        <v>184</v>
      </c>
      <c r="D32" s="22">
        <v>5.68</v>
      </c>
      <c r="E32" s="18">
        <v>0.42</v>
      </c>
      <c r="F32" s="23">
        <f>D32+E32</f>
        <v>6.1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" customFormat="1" ht="31.5" customHeight="1" x14ac:dyDescent="0.25">
      <c r="A33" s="14">
        <f t="shared" si="5"/>
        <v>25</v>
      </c>
      <c r="B33" s="21" t="s">
        <v>24</v>
      </c>
      <c r="C33" s="21" t="s">
        <v>184</v>
      </c>
      <c r="D33" s="22">
        <v>4.45</v>
      </c>
      <c r="E33" s="18" t="s">
        <v>259</v>
      </c>
      <c r="F33" s="23">
        <f>D33</f>
        <v>4.45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" customFormat="1" ht="36" customHeight="1" x14ac:dyDescent="0.25">
      <c r="A34" s="14">
        <f t="shared" si="5"/>
        <v>26</v>
      </c>
      <c r="B34" s="21" t="s">
        <v>25</v>
      </c>
      <c r="C34" s="21" t="s">
        <v>184</v>
      </c>
      <c r="D34" s="15">
        <v>0.95</v>
      </c>
      <c r="E34" s="24" t="s">
        <v>259</v>
      </c>
      <c r="F34" s="23">
        <f t="shared" ref="F34" si="7">D34</f>
        <v>0.95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" customFormat="1" ht="18" customHeight="1" x14ac:dyDescent="0.25">
      <c r="A35" s="14"/>
      <c r="B35" s="25" t="s">
        <v>254</v>
      </c>
      <c r="C35" s="21"/>
      <c r="D35" s="15"/>
      <c r="E35" s="24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" customFormat="1" ht="18" customHeight="1" x14ac:dyDescent="0.25">
      <c r="A36" s="14">
        <f>A34+1</f>
        <v>27</v>
      </c>
      <c r="B36" s="21" t="s">
        <v>26</v>
      </c>
      <c r="C36" s="21" t="s">
        <v>184</v>
      </c>
      <c r="D36" s="22">
        <v>12.4</v>
      </c>
      <c r="E36" s="18">
        <v>0.06</v>
      </c>
      <c r="F36" s="23">
        <f>D36+E36</f>
        <v>12.46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" customFormat="1" ht="18" customHeight="1" x14ac:dyDescent="0.25">
      <c r="A37" s="14">
        <f t="shared" si="5"/>
        <v>28</v>
      </c>
      <c r="B37" s="21" t="s">
        <v>27</v>
      </c>
      <c r="C37" s="21" t="s">
        <v>184</v>
      </c>
      <c r="D37" s="22">
        <v>5.56</v>
      </c>
      <c r="E37" s="18" t="s">
        <v>259</v>
      </c>
      <c r="F37" s="23">
        <f t="shared" ref="F37" si="8">D37</f>
        <v>5.56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3" customFormat="1" ht="15.75" customHeight="1" x14ac:dyDescent="0.25">
      <c r="A38" s="81" t="s">
        <v>28</v>
      </c>
      <c r="B38" s="81"/>
      <c r="C38" s="81"/>
      <c r="D38" s="81"/>
      <c r="E38" s="81"/>
      <c r="F38" s="8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3" customFormat="1" ht="15.75" customHeight="1" x14ac:dyDescent="0.25">
      <c r="A39" s="15">
        <v>29</v>
      </c>
      <c r="B39" s="21" t="s">
        <v>190</v>
      </c>
      <c r="C39" s="21" t="s">
        <v>191</v>
      </c>
      <c r="D39" s="22">
        <v>19.45</v>
      </c>
      <c r="E39" s="22">
        <v>0.34</v>
      </c>
      <c r="F39" s="22">
        <f>D39+E39</f>
        <v>19.79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3" customFormat="1" ht="15.75" customHeight="1" x14ac:dyDescent="0.25">
      <c r="A40" s="15">
        <f>A39+1</f>
        <v>30</v>
      </c>
      <c r="B40" s="21" t="s">
        <v>192</v>
      </c>
      <c r="C40" s="21" t="s">
        <v>191</v>
      </c>
      <c r="D40" s="22">
        <v>12.95</v>
      </c>
      <c r="E40" s="22">
        <v>0.34</v>
      </c>
      <c r="F40" s="22">
        <f>D40+E40</f>
        <v>13.29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3" customFormat="1" ht="15.75" customHeight="1" x14ac:dyDescent="0.25">
      <c r="A41" s="15"/>
      <c r="B41" s="93" t="s">
        <v>247</v>
      </c>
      <c r="C41" s="93"/>
      <c r="D41" s="93"/>
      <c r="E41" s="22"/>
      <c r="F41" s="2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2" customFormat="1" ht="15.75" customHeight="1" x14ac:dyDescent="0.25">
      <c r="A42" s="15">
        <f>A40+1</f>
        <v>31</v>
      </c>
      <c r="B42" s="26" t="s">
        <v>29</v>
      </c>
      <c r="C42" s="26" t="s">
        <v>185</v>
      </c>
      <c r="D42" s="22">
        <v>1.39</v>
      </c>
      <c r="E42" s="22">
        <v>0.74</v>
      </c>
      <c r="F42" s="23">
        <f t="shared" ref="F42:F50" si="9">D42+E42</f>
        <v>2.13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1" customFormat="1" ht="33" customHeight="1" x14ac:dyDescent="0.25">
      <c r="A43" s="14">
        <f>A42+1</f>
        <v>32</v>
      </c>
      <c r="B43" s="27" t="s">
        <v>30</v>
      </c>
      <c r="C43" s="26" t="s">
        <v>185</v>
      </c>
      <c r="D43" s="28">
        <v>20.99</v>
      </c>
      <c r="E43" s="29">
        <v>59.76</v>
      </c>
      <c r="F43" s="29">
        <f t="shared" si="9"/>
        <v>80.75</v>
      </c>
    </row>
    <row r="44" spans="1:72" s="1" customFormat="1" ht="33" customHeight="1" x14ac:dyDescent="0.25">
      <c r="A44" s="14">
        <f t="shared" ref="A44:A50" si="10">A43+1</f>
        <v>33</v>
      </c>
      <c r="B44" s="27" t="s">
        <v>31</v>
      </c>
      <c r="C44" s="26" t="s">
        <v>185</v>
      </c>
      <c r="D44" s="28">
        <v>20.07</v>
      </c>
      <c r="E44" s="29">
        <v>59.76</v>
      </c>
      <c r="F44" s="29">
        <f t="shared" si="9"/>
        <v>79.83</v>
      </c>
    </row>
    <row r="45" spans="1:72" s="1" customFormat="1" ht="33" customHeight="1" x14ac:dyDescent="0.25">
      <c r="A45" s="14">
        <f t="shared" si="10"/>
        <v>34</v>
      </c>
      <c r="B45" s="27" t="s">
        <v>32</v>
      </c>
      <c r="C45" s="26" t="s">
        <v>185</v>
      </c>
      <c r="D45" s="28">
        <v>24.71</v>
      </c>
      <c r="E45" s="29">
        <v>59.76</v>
      </c>
      <c r="F45" s="29">
        <f t="shared" si="9"/>
        <v>84.47</v>
      </c>
    </row>
    <row r="46" spans="1:72" s="1" customFormat="1" ht="33" customHeight="1" x14ac:dyDescent="0.25">
      <c r="A46" s="14">
        <f t="shared" si="10"/>
        <v>35</v>
      </c>
      <c r="B46" s="27" t="s">
        <v>193</v>
      </c>
      <c r="C46" s="26" t="s">
        <v>185</v>
      </c>
      <c r="D46" s="28">
        <v>19.45</v>
      </c>
      <c r="E46" s="29">
        <v>0.57999999999999996</v>
      </c>
      <c r="F46" s="29">
        <f t="shared" si="9"/>
        <v>20.029999999999998</v>
      </c>
    </row>
    <row r="47" spans="1:72" s="1" customFormat="1" ht="27" customHeight="1" x14ac:dyDescent="0.25">
      <c r="A47" s="14">
        <f t="shared" si="10"/>
        <v>36</v>
      </c>
      <c r="B47" s="27" t="s">
        <v>194</v>
      </c>
      <c r="C47" s="26" t="s">
        <v>185</v>
      </c>
      <c r="D47" s="28">
        <v>12.95</v>
      </c>
      <c r="E47" s="29">
        <v>0.43</v>
      </c>
      <c r="F47" s="29">
        <f t="shared" si="9"/>
        <v>13.379999999999999</v>
      </c>
    </row>
    <row r="48" spans="1:72" s="1" customFormat="1" ht="51.75" customHeight="1" x14ac:dyDescent="0.25">
      <c r="A48" s="14">
        <f t="shared" si="10"/>
        <v>37</v>
      </c>
      <c r="B48" s="27" t="s">
        <v>195</v>
      </c>
      <c r="C48" s="26" t="s">
        <v>185</v>
      </c>
      <c r="D48" s="28">
        <v>25.92</v>
      </c>
      <c r="E48" s="29">
        <v>0.69</v>
      </c>
      <c r="F48" s="29">
        <f t="shared" si="9"/>
        <v>26.610000000000003</v>
      </c>
    </row>
    <row r="49" spans="1:72" s="2" customFormat="1" ht="24.75" customHeight="1" x14ac:dyDescent="0.25">
      <c r="A49" s="14">
        <f t="shared" si="10"/>
        <v>38</v>
      </c>
      <c r="B49" s="30" t="s">
        <v>33</v>
      </c>
      <c r="C49" s="30" t="s">
        <v>186</v>
      </c>
      <c r="D49" s="22">
        <v>9.7200000000000006</v>
      </c>
      <c r="E49" s="22">
        <v>0.74</v>
      </c>
      <c r="F49" s="23">
        <f t="shared" si="9"/>
        <v>10.46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ht="24.75" customHeight="1" x14ac:dyDescent="0.25">
      <c r="A50" s="14">
        <f t="shared" si="10"/>
        <v>39</v>
      </c>
      <c r="B50" s="30" t="s">
        <v>34</v>
      </c>
      <c r="C50" s="30" t="s">
        <v>186</v>
      </c>
      <c r="D50" s="22">
        <v>972</v>
      </c>
      <c r="E50" s="22">
        <v>0.43</v>
      </c>
      <c r="F50" s="23">
        <f t="shared" si="9"/>
        <v>972.43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2" customFormat="1" ht="23.25" customHeight="1" x14ac:dyDescent="0.25">
      <c r="A51" s="87" t="s">
        <v>224</v>
      </c>
      <c r="B51" s="87"/>
      <c r="C51" s="87"/>
      <c r="D51" s="87"/>
      <c r="E51" s="87"/>
      <c r="F51" s="8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2" customFormat="1" ht="18.75" customHeight="1" x14ac:dyDescent="0.25">
      <c r="A52" s="14">
        <v>40</v>
      </c>
      <c r="B52" s="21" t="s">
        <v>226</v>
      </c>
      <c r="C52" s="21" t="s">
        <v>191</v>
      </c>
      <c r="D52" s="22">
        <v>10.31</v>
      </c>
      <c r="E52" s="18">
        <v>0.35</v>
      </c>
      <c r="F52" s="22">
        <f>D52+E52</f>
        <v>10.66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2" customFormat="1" ht="18" customHeight="1" x14ac:dyDescent="0.25">
      <c r="A53" s="14">
        <f>A52+1</f>
        <v>41</v>
      </c>
      <c r="B53" s="21" t="s">
        <v>225</v>
      </c>
      <c r="C53" s="21" t="s">
        <v>191</v>
      </c>
      <c r="D53" s="22">
        <v>7.1</v>
      </c>
      <c r="E53" s="18">
        <v>0.35</v>
      </c>
      <c r="F53" s="22">
        <f>D53+E53</f>
        <v>7.4499999999999993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2" customFormat="1" ht="18" customHeight="1" x14ac:dyDescent="0.25">
      <c r="A54" s="14"/>
      <c r="B54" s="25" t="s">
        <v>248</v>
      </c>
      <c r="C54" s="21"/>
      <c r="D54" s="22"/>
      <c r="E54" s="18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2" customFormat="1" ht="20.25" customHeight="1" x14ac:dyDescent="0.25">
      <c r="A55" s="14">
        <f>A53+1</f>
        <v>42</v>
      </c>
      <c r="B55" s="30" t="s">
        <v>227</v>
      </c>
      <c r="C55" s="30" t="s">
        <v>185</v>
      </c>
      <c r="D55" s="22">
        <v>7.71</v>
      </c>
      <c r="E55" s="18">
        <v>2.35</v>
      </c>
      <c r="F55" s="22">
        <f t="shared" ref="F55:F58" si="11">D55+E55</f>
        <v>10.06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2" customFormat="1" ht="21" customHeight="1" x14ac:dyDescent="0.25">
      <c r="A56" s="14">
        <f t="shared" ref="A56:A65" si="12">A55+1</f>
        <v>43</v>
      </c>
      <c r="B56" s="30" t="s">
        <v>228</v>
      </c>
      <c r="C56" s="30" t="s">
        <v>185</v>
      </c>
      <c r="D56" s="22">
        <v>10.95</v>
      </c>
      <c r="E56" s="18">
        <v>1.99</v>
      </c>
      <c r="F56" s="22">
        <f t="shared" si="11"/>
        <v>12.94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2" customFormat="1" ht="22.5" customHeight="1" x14ac:dyDescent="0.25">
      <c r="A57" s="14">
        <f t="shared" si="12"/>
        <v>44</v>
      </c>
      <c r="B57" s="30" t="s">
        <v>229</v>
      </c>
      <c r="C57" s="30" t="s">
        <v>185</v>
      </c>
      <c r="D57" s="22">
        <v>15.44</v>
      </c>
      <c r="E57" s="18">
        <v>2.19</v>
      </c>
      <c r="F57" s="22">
        <f t="shared" si="11"/>
        <v>17.63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2" customFormat="1" ht="36.75" customHeight="1" x14ac:dyDescent="0.25">
      <c r="A58" s="14">
        <f>A57+1</f>
        <v>45</v>
      </c>
      <c r="B58" s="30" t="s">
        <v>230</v>
      </c>
      <c r="C58" s="30" t="s">
        <v>185</v>
      </c>
      <c r="D58" s="22">
        <v>15.44</v>
      </c>
      <c r="E58" s="18">
        <v>2.2799999999999998</v>
      </c>
      <c r="F58" s="22">
        <f t="shared" si="11"/>
        <v>17.72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2" customFormat="1" ht="21.75" customHeight="1" x14ac:dyDescent="0.25">
      <c r="A59" s="14"/>
      <c r="B59" s="62" t="s">
        <v>249</v>
      </c>
      <c r="C59" s="30"/>
      <c r="D59" s="22"/>
      <c r="E59" s="18"/>
      <c r="F59" s="2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2" customFormat="1" ht="36.75" customHeight="1" x14ac:dyDescent="0.25">
      <c r="A60" s="14">
        <f>A58+1</f>
        <v>46</v>
      </c>
      <c r="B60" s="30" t="s">
        <v>231</v>
      </c>
      <c r="C60" s="30" t="s">
        <v>186</v>
      </c>
      <c r="D60" s="22">
        <v>25.41</v>
      </c>
      <c r="E60" s="18">
        <v>1.92</v>
      </c>
      <c r="F60" s="22">
        <f t="shared" ref="F60:F67" si="13">D60+E60</f>
        <v>27.33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2" customFormat="1" ht="36.75" customHeight="1" x14ac:dyDescent="0.25">
      <c r="A61" s="14">
        <f t="shared" si="12"/>
        <v>47</v>
      </c>
      <c r="B61" s="30" t="s">
        <v>232</v>
      </c>
      <c r="C61" s="30" t="s">
        <v>186</v>
      </c>
      <c r="D61" s="22">
        <v>37.67</v>
      </c>
      <c r="E61" s="18">
        <v>2.08</v>
      </c>
      <c r="F61" s="22">
        <f t="shared" si="13"/>
        <v>39.75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2" customFormat="1" ht="36.75" customHeight="1" x14ac:dyDescent="0.25">
      <c r="A62" s="14">
        <f t="shared" si="12"/>
        <v>48</v>
      </c>
      <c r="B62" s="30" t="s">
        <v>233</v>
      </c>
      <c r="C62" s="30" t="s">
        <v>186</v>
      </c>
      <c r="D62" s="22">
        <v>37.67</v>
      </c>
      <c r="E62" s="18">
        <v>2.08</v>
      </c>
      <c r="F62" s="22">
        <f t="shared" si="13"/>
        <v>39.75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s="2" customFormat="1" ht="30" customHeight="1" x14ac:dyDescent="0.25">
      <c r="A63" s="14">
        <f t="shared" si="12"/>
        <v>49</v>
      </c>
      <c r="B63" s="30" t="s">
        <v>234</v>
      </c>
      <c r="C63" s="30" t="s">
        <v>186</v>
      </c>
      <c r="D63" s="22">
        <v>25.41</v>
      </c>
      <c r="E63" s="18">
        <v>2.08</v>
      </c>
      <c r="F63" s="22">
        <f t="shared" si="13"/>
        <v>27.490000000000002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2" customFormat="1" ht="36.75" customHeight="1" x14ac:dyDescent="0.25">
      <c r="A64" s="14">
        <f t="shared" si="12"/>
        <v>50</v>
      </c>
      <c r="B64" s="30" t="s">
        <v>235</v>
      </c>
      <c r="C64" s="30" t="s">
        <v>186</v>
      </c>
      <c r="D64" s="22">
        <v>25.41</v>
      </c>
      <c r="E64" s="18">
        <v>1.21</v>
      </c>
      <c r="F64" s="22">
        <f t="shared" si="13"/>
        <v>26.62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2" customFormat="1" ht="21.75" customHeight="1" x14ac:dyDescent="0.25">
      <c r="A65" s="14">
        <f t="shared" si="12"/>
        <v>51</v>
      </c>
      <c r="B65" s="30" t="s">
        <v>236</v>
      </c>
      <c r="C65" s="30" t="s">
        <v>186</v>
      </c>
      <c r="D65" s="22">
        <v>25.41</v>
      </c>
      <c r="E65" s="18">
        <v>1.78</v>
      </c>
      <c r="F65" s="22">
        <f t="shared" si="13"/>
        <v>27.19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2" customFormat="1" ht="50.25" customHeight="1" x14ac:dyDescent="0.25">
      <c r="A66" s="88">
        <v>52</v>
      </c>
      <c r="B66" s="30" t="s">
        <v>267</v>
      </c>
      <c r="C66" s="30" t="s">
        <v>186</v>
      </c>
      <c r="D66" s="22">
        <v>13.44</v>
      </c>
      <c r="E66" s="18">
        <v>1.63</v>
      </c>
      <c r="F66" s="22">
        <f t="shared" si="13"/>
        <v>15.07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2" customFormat="1" ht="66" customHeight="1" x14ac:dyDescent="0.25">
      <c r="A67" s="89"/>
      <c r="B67" s="30" t="s">
        <v>269</v>
      </c>
      <c r="C67" s="30" t="s">
        <v>188</v>
      </c>
      <c r="D67" s="22">
        <v>24.39</v>
      </c>
      <c r="E67" s="18">
        <v>4.37</v>
      </c>
      <c r="F67" s="22">
        <f t="shared" si="13"/>
        <v>28.76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2" customFormat="1" ht="17.25" customHeight="1" x14ac:dyDescent="0.25">
      <c r="A68" s="90"/>
      <c r="B68" s="30" t="s">
        <v>268</v>
      </c>
      <c r="C68" s="30"/>
      <c r="D68" s="22">
        <f>SUM(D66:D67)</f>
        <v>37.83</v>
      </c>
      <c r="E68" s="22">
        <f t="shared" ref="E68:F68" si="14">SUM(E66:E67)</f>
        <v>6</v>
      </c>
      <c r="F68" s="22">
        <f t="shared" si="14"/>
        <v>43.83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3" customFormat="1" ht="15.75" customHeight="1" x14ac:dyDescent="0.25">
      <c r="A69" s="80" t="s">
        <v>35</v>
      </c>
      <c r="B69" s="80"/>
      <c r="C69" s="80"/>
      <c r="D69" s="80"/>
      <c r="E69" s="80"/>
      <c r="F69" s="8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3" customFormat="1" ht="17.25" customHeight="1" x14ac:dyDescent="0.25">
      <c r="A70" s="63">
        <v>53</v>
      </c>
      <c r="B70" s="21" t="s">
        <v>250</v>
      </c>
      <c r="C70" s="21" t="s">
        <v>191</v>
      </c>
      <c r="D70" s="22">
        <v>18.809999999999999</v>
      </c>
      <c r="E70" s="22">
        <v>0.31</v>
      </c>
      <c r="F70" s="22">
        <f>D70+E70</f>
        <v>19.119999999999997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3" customFormat="1" ht="17.25" customHeight="1" x14ac:dyDescent="0.25">
      <c r="A71" s="63">
        <f t="shared" ref="A71:A76" si="15">A70+1</f>
        <v>54</v>
      </c>
      <c r="B71" s="21" t="s">
        <v>251</v>
      </c>
      <c r="C71" s="21" t="s">
        <v>191</v>
      </c>
      <c r="D71" s="22">
        <v>12.54</v>
      </c>
      <c r="E71" s="22">
        <v>0.31</v>
      </c>
      <c r="F71" s="22">
        <f>D71+E71</f>
        <v>12.85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3" customFormat="1" ht="17.25" customHeight="1" x14ac:dyDescent="0.25">
      <c r="A72" s="63"/>
      <c r="B72" s="25" t="s">
        <v>248</v>
      </c>
      <c r="C72" s="21"/>
      <c r="D72" s="22"/>
      <c r="E72" s="22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2" customFormat="1" ht="17.25" customHeight="1" x14ac:dyDescent="0.25">
      <c r="A73" s="63">
        <f>A71+1</f>
        <v>55</v>
      </c>
      <c r="B73" s="26" t="s">
        <v>36</v>
      </c>
      <c r="C73" s="26" t="s">
        <v>185</v>
      </c>
      <c r="D73" s="18">
        <v>12.59</v>
      </c>
      <c r="E73" s="15">
        <v>0.31</v>
      </c>
      <c r="F73" s="15">
        <f t="shared" ref="F73:F76" si="16">D73+E73</f>
        <v>12.9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2" customFormat="1" ht="35.25" customHeight="1" x14ac:dyDescent="0.25">
      <c r="A74" s="14">
        <f t="shared" si="15"/>
        <v>56</v>
      </c>
      <c r="B74" s="26" t="s">
        <v>37</v>
      </c>
      <c r="C74" s="26" t="s">
        <v>185</v>
      </c>
      <c r="D74" s="15">
        <v>9.43</v>
      </c>
      <c r="E74" s="15">
        <v>0.31</v>
      </c>
      <c r="F74" s="15">
        <f t="shared" si="16"/>
        <v>9.74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2" customFormat="1" ht="33.75" customHeight="1" x14ac:dyDescent="0.25">
      <c r="A75" s="14">
        <f t="shared" si="15"/>
        <v>57</v>
      </c>
      <c r="B75" s="30" t="s">
        <v>38</v>
      </c>
      <c r="C75" s="26" t="s">
        <v>185</v>
      </c>
      <c r="D75" s="22">
        <v>6.28</v>
      </c>
      <c r="E75" s="18">
        <v>0.31</v>
      </c>
      <c r="F75" s="23">
        <f t="shared" si="16"/>
        <v>6.59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2" customFormat="1" ht="17.25" customHeight="1" x14ac:dyDescent="0.25">
      <c r="A76" s="14">
        <f t="shared" si="15"/>
        <v>58</v>
      </c>
      <c r="B76" s="30" t="s">
        <v>39</v>
      </c>
      <c r="C76" s="26" t="s">
        <v>185</v>
      </c>
      <c r="D76" s="22">
        <v>12.59</v>
      </c>
      <c r="E76" s="18"/>
      <c r="F76" s="23">
        <f t="shared" si="16"/>
        <v>12.59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3" customFormat="1" ht="28.5" customHeight="1" x14ac:dyDescent="0.25">
      <c r="A77" s="84" t="s">
        <v>40</v>
      </c>
      <c r="B77" s="84"/>
      <c r="C77" s="84"/>
      <c r="D77" s="84"/>
      <c r="E77" s="84"/>
      <c r="F77" s="8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3" customFormat="1" ht="17.25" customHeight="1" x14ac:dyDescent="0.25">
      <c r="A78" s="64">
        <v>59</v>
      </c>
      <c r="B78" s="21" t="s">
        <v>197</v>
      </c>
      <c r="C78" s="21" t="s">
        <v>191</v>
      </c>
      <c r="D78" s="22">
        <v>20.420000000000002</v>
      </c>
      <c r="E78" s="22">
        <v>0.09</v>
      </c>
      <c r="F78" s="22">
        <f>D78+E78</f>
        <v>20.51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3" customFormat="1" ht="17.25" customHeight="1" x14ac:dyDescent="0.25">
      <c r="A79" s="64">
        <f>A78+1</f>
        <v>60</v>
      </c>
      <c r="B79" s="21" t="s">
        <v>196</v>
      </c>
      <c r="C79" s="21" t="s">
        <v>191</v>
      </c>
      <c r="D79" s="22">
        <v>9.81</v>
      </c>
      <c r="E79" s="22">
        <v>0.09</v>
      </c>
      <c r="F79" s="22">
        <f>D79+E79</f>
        <v>9.9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3" customFormat="1" ht="17.25" customHeight="1" x14ac:dyDescent="0.25">
      <c r="A80" s="64"/>
      <c r="B80" s="25" t="s">
        <v>248</v>
      </c>
      <c r="C80" s="21"/>
      <c r="D80" s="22"/>
      <c r="E80" s="22"/>
      <c r="F80" s="2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8" s="2" customFormat="1" ht="17.25" customHeight="1" x14ac:dyDescent="0.25">
      <c r="A81" s="64">
        <f>A79+1</f>
        <v>61</v>
      </c>
      <c r="B81" s="26" t="s">
        <v>41</v>
      </c>
      <c r="C81" s="26" t="s">
        <v>185</v>
      </c>
      <c r="D81" s="22">
        <v>3.68</v>
      </c>
      <c r="E81" s="15">
        <v>0.16</v>
      </c>
      <c r="F81" s="23">
        <f>D81+E81</f>
        <v>3.8400000000000003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8" s="2" customFormat="1" ht="17.25" customHeight="1" x14ac:dyDescent="0.25">
      <c r="A82" s="14">
        <f>A81+1</f>
        <v>62</v>
      </c>
      <c r="B82" s="26" t="s">
        <v>42</v>
      </c>
      <c r="C82" s="26" t="s">
        <v>185</v>
      </c>
      <c r="D82" s="22">
        <v>9.7899999999999991</v>
      </c>
      <c r="E82" s="15">
        <v>1.92</v>
      </c>
      <c r="F82" s="23">
        <f>D82+E82</f>
        <v>11.709999999999999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8" ht="33" customHeight="1" x14ac:dyDescent="0.25">
      <c r="A83" s="14">
        <f>A82+1</f>
        <v>63</v>
      </c>
      <c r="B83" s="30" t="s">
        <v>43</v>
      </c>
      <c r="C83" s="26" t="s">
        <v>185</v>
      </c>
      <c r="D83" s="22">
        <v>4.87</v>
      </c>
      <c r="E83" s="18">
        <v>0</v>
      </c>
      <c r="F83" s="23">
        <f>D83</f>
        <v>4.87</v>
      </c>
    </row>
    <row r="84" spans="1:78" ht="17.25" customHeight="1" x14ac:dyDescent="0.25">
      <c r="A84" s="14">
        <f>A83+1</f>
        <v>64</v>
      </c>
      <c r="B84" s="30" t="s">
        <v>44</v>
      </c>
      <c r="C84" s="26" t="s">
        <v>185</v>
      </c>
      <c r="D84" s="22">
        <v>9.16</v>
      </c>
      <c r="E84" s="15">
        <v>0.48</v>
      </c>
      <c r="F84" s="23">
        <f>D84+E84</f>
        <v>9.64</v>
      </c>
    </row>
    <row r="85" spans="1:78" ht="17.25" customHeight="1" x14ac:dyDescent="0.25">
      <c r="A85" s="14">
        <f>A84+1</f>
        <v>65</v>
      </c>
      <c r="B85" s="30" t="s">
        <v>45</v>
      </c>
      <c r="C85" s="26" t="s">
        <v>185</v>
      </c>
      <c r="D85" s="22">
        <v>8.75</v>
      </c>
      <c r="E85" s="15">
        <v>0.4</v>
      </c>
      <c r="F85" s="23">
        <f>D85+E85</f>
        <v>9.15</v>
      </c>
    </row>
    <row r="86" spans="1:78" s="5" customFormat="1" ht="35.25" customHeight="1" x14ac:dyDescent="0.25">
      <c r="A86" s="87" t="s">
        <v>46</v>
      </c>
      <c r="B86" s="87"/>
      <c r="C86" s="87"/>
      <c r="D86" s="87"/>
      <c r="E86" s="87"/>
      <c r="F86" s="8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3"/>
    </row>
    <row r="87" spans="1:78" s="2" customFormat="1" ht="35.25" customHeight="1" x14ac:dyDescent="0.25">
      <c r="A87" s="14">
        <v>66</v>
      </c>
      <c r="B87" s="21" t="s">
        <v>47</v>
      </c>
      <c r="C87" s="21" t="s">
        <v>188</v>
      </c>
      <c r="D87" s="22">
        <v>7.13</v>
      </c>
      <c r="E87" s="22">
        <v>0.02</v>
      </c>
      <c r="F87" s="23">
        <f>D87+E87</f>
        <v>7.1499999999999995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V87" s="4"/>
      <c r="BW87" s="4"/>
      <c r="BX87" s="4"/>
      <c r="BY87" s="4"/>
      <c r="BZ87" s="4"/>
    </row>
    <row r="88" spans="1:78" s="2" customFormat="1" ht="35.25" customHeight="1" x14ac:dyDescent="0.25">
      <c r="A88" s="14">
        <f>A87+1</f>
        <v>67</v>
      </c>
      <c r="B88" s="21" t="s">
        <v>48</v>
      </c>
      <c r="C88" s="21" t="s">
        <v>188</v>
      </c>
      <c r="D88" s="22">
        <v>10.74</v>
      </c>
      <c r="E88" s="22">
        <v>0.02</v>
      </c>
      <c r="F88" s="23">
        <f t="shared" ref="F88" si="17">D88+E88</f>
        <v>10.76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V88" s="4"/>
      <c r="BW88" s="4"/>
      <c r="BX88" s="4"/>
      <c r="BY88" s="4"/>
      <c r="BZ88" s="4"/>
    </row>
    <row r="89" spans="1:78" s="2" customFormat="1" ht="23.25" customHeight="1" x14ac:dyDescent="0.25">
      <c r="A89" s="14">
        <f>A88+1</f>
        <v>68</v>
      </c>
      <c r="B89" s="21" t="s">
        <v>49</v>
      </c>
      <c r="C89" s="21" t="s">
        <v>188</v>
      </c>
      <c r="D89" s="22">
        <v>9.9600000000000009</v>
      </c>
      <c r="E89" s="22">
        <v>0.02</v>
      </c>
      <c r="F89" s="23">
        <f>D89+E89</f>
        <v>9.98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8" s="2" customFormat="1" ht="24.75" customHeight="1" x14ac:dyDescent="0.25">
      <c r="A90" s="14">
        <f t="shared" ref="A90:A116" si="18">A89+1</f>
        <v>69</v>
      </c>
      <c r="B90" s="21" t="s">
        <v>50</v>
      </c>
      <c r="C90" s="21" t="s">
        <v>188</v>
      </c>
      <c r="D90" s="22">
        <v>10.74</v>
      </c>
      <c r="E90" s="22">
        <v>0.02</v>
      </c>
      <c r="F90" s="23">
        <f t="shared" ref="F90:F100" si="19">D90+E90</f>
        <v>10.76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8" s="2" customFormat="1" ht="35.25" customHeight="1" x14ac:dyDescent="0.25">
      <c r="A91" s="14">
        <f t="shared" si="18"/>
        <v>70</v>
      </c>
      <c r="B91" s="21" t="s">
        <v>51</v>
      </c>
      <c r="C91" s="21" t="s">
        <v>188</v>
      </c>
      <c r="D91" s="22">
        <v>7.59</v>
      </c>
      <c r="E91" s="22">
        <v>0.02</v>
      </c>
      <c r="F91" s="23">
        <f t="shared" si="19"/>
        <v>7.6099999999999994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8" s="2" customFormat="1" ht="35.25" customHeight="1" x14ac:dyDescent="0.25">
      <c r="A92" s="14">
        <f t="shared" si="18"/>
        <v>71</v>
      </c>
      <c r="B92" s="21" t="s">
        <v>52</v>
      </c>
      <c r="C92" s="21" t="s">
        <v>188</v>
      </c>
      <c r="D92" s="22">
        <v>15.19</v>
      </c>
      <c r="E92" s="22">
        <v>0.02</v>
      </c>
      <c r="F92" s="23">
        <f t="shared" si="19"/>
        <v>15.209999999999999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8" s="2" customFormat="1" ht="24" customHeight="1" x14ac:dyDescent="0.25">
      <c r="A93" s="14">
        <f t="shared" si="18"/>
        <v>72</v>
      </c>
      <c r="B93" s="21" t="s">
        <v>53</v>
      </c>
      <c r="C93" s="21" t="s">
        <v>188</v>
      </c>
      <c r="D93" s="22">
        <v>22.75</v>
      </c>
      <c r="E93" s="22">
        <v>0.02</v>
      </c>
      <c r="F93" s="23">
        <f t="shared" si="19"/>
        <v>22.77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8" s="2" customFormat="1" ht="19.5" customHeight="1" x14ac:dyDescent="0.25">
      <c r="A94" s="14">
        <f t="shared" si="18"/>
        <v>73</v>
      </c>
      <c r="B94" s="21" t="s">
        <v>54</v>
      </c>
      <c r="C94" s="21" t="s">
        <v>188</v>
      </c>
      <c r="D94" s="22">
        <v>28.46</v>
      </c>
      <c r="E94" s="22">
        <v>0.02</v>
      </c>
      <c r="F94" s="23">
        <f t="shared" si="19"/>
        <v>28.48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8" s="2" customFormat="1" ht="21.75" customHeight="1" x14ac:dyDescent="0.25">
      <c r="A95" s="14">
        <f t="shared" si="18"/>
        <v>74</v>
      </c>
      <c r="B95" s="21" t="s">
        <v>55</v>
      </c>
      <c r="C95" s="21" t="s">
        <v>188</v>
      </c>
      <c r="D95" s="22">
        <v>40.590000000000003</v>
      </c>
      <c r="E95" s="22">
        <v>0.02</v>
      </c>
      <c r="F95" s="23">
        <f t="shared" si="19"/>
        <v>40.610000000000007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8" s="2" customFormat="1" ht="23.25" customHeight="1" x14ac:dyDescent="0.25">
      <c r="A96" s="14">
        <f t="shared" si="18"/>
        <v>75</v>
      </c>
      <c r="B96" s="21" t="s">
        <v>56</v>
      </c>
      <c r="C96" s="21" t="s">
        <v>188</v>
      </c>
      <c r="D96" s="22">
        <v>32.450000000000003</v>
      </c>
      <c r="E96" s="22">
        <v>0.02</v>
      </c>
      <c r="F96" s="23">
        <f t="shared" si="19"/>
        <v>32.470000000000006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s="2" customFormat="1" ht="27" customHeight="1" x14ac:dyDescent="0.25">
      <c r="A97" s="14">
        <f t="shared" si="18"/>
        <v>76</v>
      </c>
      <c r="B97" s="21" t="s">
        <v>57</v>
      </c>
      <c r="C97" s="21" t="s">
        <v>188</v>
      </c>
      <c r="D97" s="22">
        <v>7.13</v>
      </c>
      <c r="E97" s="22">
        <v>0.02</v>
      </c>
      <c r="F97" s="23">
        <f t="shared" si="19"/>
        <v>7.1499999999999995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s="2" customFormat="1" ht="24" customHeight="1" x14ac:dyDescent="0.25">
      <c r="A98" s="14">
        <f t="shared" si="18"/>
        <v>77</v>
      </c>
      <c r="B98" s="21" t="s">
        <v>58</v>
      </c>
      <c r="C98" s="21" t="s">
        <v>188</v>
      </c>
      <c r="D98" s="22">
        <v>10.74</v>
      </c>
      <c r="E98" s="22">
        <v>0.02</v>
      </c>
      <c r="F98" s="23">
        <f t="shared" si="19"/>
        <v>10.76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s="2" customFormat="1" ht="35.25" customHeight="1" x14ac:dyDescent="0.25">
      <c r="A99" s="14">
        <f t="shared" si="18"/>
        <v>78</v>
      </c>
      <c r="B99" s="21" t="s">
        <v>59</v>
      </c>
      <c r="C99" s="21" t="s">
        <v>188</v>
      </c>
      <c r="D99" s="22">
        <v>7.13</v>
      </c>
      <c r="E99" s="22">
        <v>0.02</v>
      </c>
      <c r="F99" s="23">
        <f t="shared" si="19"/>
        <v>7.1499999999999995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2" customFormat="1" ht="35.25" customHeight="1" x14ac:dyDescent="0.25">
      <c r="A100" s="14">
        <f t="shared" si="18"/>
        <v>79</v>
      </c>
      <c r="B100" s="21" t="s">
        <v>60</v>
      </c>
      <c r="C100" s="21" t="s">
        <v>188</v>
      </c>
      <c r="D100" s="22">
        <v>10.74</v>
      </c>
      <c r="E100" s="22">
        <v>0.02</v>
      </c>
      <c r="F100" s="23">
        <f t="shared" si="19"/>
        <v>10.76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s="2" customFormat="1" ht="21" customHeight="1" x14ac:dyDescent="0.25">
      <c r="A101" s="14">
        <f t="shared" si="18"/>
        <v>80</v>
      </c>
      <c r="B101" s="31" t="s">
        <v>61</v>
      </c>
      <c r="C101" s="21" t="s">
        <v>188</v>
      </c>
      <c r="D101" s="32">
        <v>7.13</v>
      </c>
      <c r="E101" s="22">
        <v>0.02</v>
      </c>
      <c r="F101" s="32">
        <f>D101+E101</f>
        <v>7.1499999999999995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2" customFormat="1" ht="24" customHeight="1" x14ac:dyDescent="0.25">
      <c r="A102" s="14">
        <f t="shared" si="18"/>
        <v>81</v>
      </c>
      <c r="B102" s="31" t="s">
        <v>62</v>
      </c>
      <c r="C102" s="21" t="s">
        <v>188</v>
      </c>
      <c r="D102" s="32">
        <v>10.74</v>
      </c>
      <c r="E102" s="22">
        <v>0.02</v>
      </c>
      <c r="F102" s="32">
        <f t="shared" ref="F102:F116" si="20">D102+E102</f>
        <v>10.76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s="2" customFormat="1" ht="24" customHeight="1" x14ac:dyDescent="0.25">
      <c r="A103" s="14">
        <f t="shared" si="18"/>
        <v>82</v>
      </c>
      <c r="B103" s="31" t="s">
        <v>63</v>
      </c>
      <c r="C103" s="21" t="s">
        <v>188</v>
      </c>
      <c r="D103" s="32">
        <v>5.46</v>
      </c>
      <c r="E103" s="22">
        <v>0.02</v>
      </c>
      <c r="F103" s="32">
        <f t="shared" si="20"/>
        <v>5.4799999999999995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s="2" customFormat="1" ht="24" customHeight="1" x14ac:dyDescent="0.25">
      <c r="A104" s="14">
        <f t="shared" si="18"/>
        <v>83</v>
      </c>
      <c r="B104" s="31" t="s">
        <v>64</v>
      </c>
      <c r="C104" s="21" t="s">
        <v>188</v>
      </c>
      <c r="D104" s="32">
        <v>10.74</v>
      </c>
      <c r="E104" s="22">
        <v>0.02</v>
      </c>
      <c r="F104" s="32">
        <f t="shared" si="20"/>
        <v>10.76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s="2" customFormat="1" ht="24" customHeight="1" x14ac:dyDescent="0.25">
      <c r="A105" s="14">
        <f t="shared" si="18"/>
        <v>84</v>
      </c>
      <c r="B105" s="31" t="s">
        <v>65</v>
      </c>
      <c r="C105" s="21" t="s">
        <v>188</v>
      </c>
      <c r="D105" s="32">
        <v>10.74</v>
      </c>
      <c r="E105" s="22">
        <v>0.02</v>
      </c>
      <c r="F105" s="32">
        <f t="shared" si="20"/>
        <v>10.76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2" customFormat="1" ht="24" customHeight="1" x14ac:dyDescent="0.25">
      <c r="A106" s="14">
        <f t="shared" si="18"/>
        <v>85</v>
      </c>
      <c r="B106" s="31" t="s">
        <v>66</v>
      </c>
      <c r="C106" s="21" t="s">
        <v>188</v>
      </c>
      <c r="D106" s="32">
        <v>7.13</v>
      </c>
      <c r="E106" s="22">
        <v>0.02</v>
      </c>
      <c r="F106" s="32">
        <f t="shared" si="20"/>
        <v>7.1499999999999995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2" customFormat="1" ht="24" customHeight="1" x14ac:dyDescent="0.25">
      <c r="A107" s="14">
        <f t="shared" si="18"/>
        <v>86</v>
      </c>
      <c r="B107" s="31" t="s">
        <v>67</v>
      </c>
      <c r="C107" s="21" t="s">
        <v>188</v>
      </c>
      <c r="D107" s="32">
        <v>10.74</v>
      </c>
      <c r="E107" s="22">
        <v>0.02</v>
      </c>
      <c r="F107" s="32">
        <f t="shared" si="20"/>
        <v>10.76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2" customFormat="1" ht="24" customHeight="1" x14ac:dyDescent="0.25">
      <c r="A108" s="14">
        <f t="shared" si="18"/>
        <v>87</v>
      </c>
      <c r="B108" s="31" t="s">
        <v>68</v>
      </c>
      <c r="C108" s="21" t="s">
        <v>188</v>
      </c>
      <c r="D108" s="32">
        <v>6.82</v>
      </c>
      <c r="E108" s="22">
        <v>0.02</v>
      </c>
      <c r="F108" s="32">
        <f t="shared" si="20"/>
        <v>6.84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s="2" customFormat="1" ht="24" customHeight="1" x14ac:dyDescent="0.25">
      <c r="A109" s="14">
        <f t="shared" si="18"/>
        <v>88</v>
      </c>
      <c r="B109" s="31" t="s">
        <v>69</v>
      </c>
      <c r="C109" s="21" t="s">
        <v>188</v>
      </c>
      <c r="D109" s="32">
        <v>10.74</v>
      </c>
      <c r="E109" s="22">
        <v>0.02</v>
      </c>
      <c r="F109" s="32">
        <f t="shared" si="20"/>
        <v>10.76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s="2" customFormat="1" ht="24" customHeight="1" x14ac:dyDescent="0.25">
      <c r="A110" s="14">
        <f t="shared" si="18"/>
        <v>89</v>
      </c>
      <c r="B110" s="31" t="s">
        <v>70</v>
      </c>
      <c r="C110" s="21" t="s">
        <v>188</v>
      </c>
      <c r="D110" s="32">
        <v>10.74</v>
      </c>
      <c r="E110" s="22">
        <v>0.02</v>
      </c>
      <c r="F110" s="32">
        <f t="shared" si="20"/>
        <v>10.76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s="2" customFormat="1" ht="24" customHeight="1" x14ac:dyDescent="0.25">
      <c r="A111" s="14">
        <f t="shared" si="18"/>
        <v>90</v>
      </c>
      <c r="B111" s="31" t="s">
        <v>71</v>
      </c>
      <c r="C111" s="21" t="s">
        <v>188</v>
      </c>
      <c r="D111" s="32">
        <v>17.87</v>
      </c>
      <c r="E111" s="22">
        <v>0.02</v>
      </c>
      <c r="F111" s="32">
        <f t="shared" si="20"/>
        <v>17.89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s="2" customFormat="1" ht="54.75" customHeight="1" x14ac:dyDescent="0.25">
      <c r="A112" s="14">
        <f t="shared" si="18"/>
        <v>91</v>
      </c>
      <c r="B112" s="31" t="s">
        <v>72</v>
      </c>
      <c r="C112" s="21" t="s">
        <v>188</v>
      </c>
      <c r="D112" s="32">
        <v>17.87</v>
      </c>
      <c r="E112" s="22">
        <v>0.02</v>
      </c>
      <c r="F112" s="32">
        <f t="shared" si="20"/>
        <v>17.89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s="2" customFormat="1" ht="23.25" customHeight="1" x14ac:dyDescent="0.25">
      <c r="A113" s="14">
        <f t="shared" si="18"/>
        <v>92</v>
      </c>
      <c r="B113" s="31" t="s">
        <v>73</v>
      </c>
      <c r="C113" s="21" t="s">
        <v>188</v>
      </c>
      <c r="D113" s="32">
        <v>14.14</v>
      </c>
      <c r="E113" s="22">
        <v>0.02</v>
      </c>
      <c r="F113" s="32">
        <f t="shared" si="20"/>
        <v>14.16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s="2" customFormat="1" ht="23.25" customHeight="1" x14ac:dyDescent="0.25">
      <c r="A114" s="14">
        <f t="shared" si="18"/>
        <v>93</v>
      </c>
      <c r="B114" s="31" t="s">
        <v>74</v>
      </c>
      <c r="C114" s="21" t="s">
        <v>188</v>
      </c>
      <c r="D114" s="32">
        <v>7.13</v>
      </c>
      <c r="E114" s="22">
        <v>0.02</v>
      </c>
      <c r="F114" s="32">
        <f t="shared" si="20"/>
        <v>7.1499999999999995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2" customFormat="1" ht="23.25" customHeight="1" x14ac:dyDescent="0.25">
      <c r="A115" s="14">
        <f t="shared" si="18"/>
        <v>94</v>
      </c>
      <c r="B115" s="31" t="s">
        <v>75</v>
      </c>
      <c r="C115" s="21" t="s">
        <v>188</v>
      </c>
      <c r="D115" s="33">
        <v>7.13</v>
      </c>
      <c r="E115" s="22">
        <v>0.02</v>
      </c>
      <c r="F115" s="32">
        <f t="shared" si="20"/>
        <v>7.1499999999999995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s="2" customFormat="1" ht="35.25" customHeight="1" x14ac:dyDescent="0.25">
      <c r="A116" s="14">
        <f t="shared" si="18"/>
        <v>95</v>
      </c>
      <c r="B116" s="31" t="s">
        <v>76</v>
      </c>
      <c r="C116" s="21" t="s">
        <v>188</v>
      </c>
      <c r="D116" s="33">
        <v>7.66</v>
      </c>
      <c r="E116" s="22"/>
      <c r="F116" s="32">
        <f t="shared" si="20"/>
        <v>7.66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s="3" customFormat="1" ht="35.25" customHeight="1" x14ac:dyDescent="0.25">
      <c r="A117" s="79" t="s">
        <v>272</v>
      </c>
      <c r="B117" s="79"/>
      <c r="C117" s="79"/>
      <c r="D117" s="79"/>
      <c r="E117" s="79"/>
      <c r="F117" s="7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s="1" customFormat="1" ht="35.25" customHeight="1" x14ac:dyDescent="0.25">
      <c r="A118" s="14">
        <v>96</v>
      </c>
      <c r="B118" s="34" t="s">
        <v>77</v>
      </c>
      <c r="C118" s="34" t="s">
        <v>188</v>
      </c>
      <c r="D118" s="35">
        <v>8.6300000000000008</v>
      </c>
      <c r="E118" s="18">
        <v>0.21</v>
      </c>
      <c r="F118" s="23">
        <f>D118+E118</f>
        <v>8.8400000000000016</v>
      </c>
    </row>
    <row r="119" spans="1:72" s="1" customFormat="1" ht="25.5" customHeight="1" x14ac:dyDescent="0.25">
      <c r="A119" s="14">
        <f>A118+1</f>
        <v>97</v>
      </c>
      <c r="B119" s="34" t="s">
        <v>78</v>
      </c>
      <c r="C119" s="34" t="s">
        <v>188</v>
      </c>
      <c r="D119" s="22">
        <v>14.56</v>
      </c>
      <c r="E119" s="18">
        <v>0.41</v>
      </c>
      <c r="F119" s="23">
        <f t="shared" ref="F119:F145" si="21">D119+E119</f>
        <v>14.97</v>
      </c>
    </row>
    <row r="120" spans="1:72" s="1" customFormat="1" ht="25.5" customHeight="1" x14ac:dyDescent="0.25">
      <c r="A120" s="14">
        <f t="shared" ref="A120:A146" si="22">A119+1</f>
        <v>98</v>
      </c>
      <c r="B120" s="34" t="s">
        <v>79</v>
      </c>
      <c r="C120" s="34" t="s">
        <v>188</v>
      </c>
      <c r="D120" s="22">
        <v>8.6300000000000008</v>
      </c>
      <c r="E120" s="18">
        <v>0.21</v>
      </c>
      <c r="F120" s="23">
        <f t="shared" si="21"/>
        <v>8.8400000000000016</v>
      </c>
    </row>
    <row r="121" spans="1:72" s="1" customFormat="1" ht="25.5" customHeight="1" x14ac:dyDescent="0.25">
      <c r="A121" s="14">
        <f t="shared" si="22"/>
        <v>99</v>
      </c>
      <c r="B121" s="34" t="s">
        <v>80</v>
      </c>
      <c r="C121" s="34" t="s">
        <v>188</v>
      </c>
      <c r="D121" s="22">
        <v>5.82</v>
      </c>
      <c r="E121" s="18">
        <v>0.21</v>
      </c>
      <c r="F121" s="23">
        <f t="shared" si="21"/>
        <v>6.03</v>
      </c>
    </row>
    <row r="122" spans="1:72" s="1" customFormat="1" ht="25.5" customHeight="1" x14ac:dyDescent="0.25">
      <c r="A122" s="14">
        <f t="shared" si="22"/>
        <v>100</v>
      </c>
      <c r="B122" s="34" t="s">
        <v>81</v>
      </c>
      <c r="C122" s="34" t="s">
        <v>188</v>
      </c>
      <c r="D122" s="22">
        <v>11.75</v>
      </c>
      <c r="E122" s="18">
        <v>0.21</v>
      </c>
      <c r="F122" s="23">
        <f t="shared" si="21"/>
        <v>11.96</v>
      </c>
    </row>
    <row r="123" spans="1:72" s="1" customFormat="1" ht="25.5" customHeight="1" x14ac:dyDescent="0.25">
      <c r="A123" s="14">
        <f t="shared" si="22"/>
        <v>101</v>
      </c>
      <c r="B123" s="34" t="s">
        <v>82</v>
      </c>
      <c r="C123" s="34" t="s">
        <v>188</v>
      </c>
      <c r="D123" s="35">
        <v>5.82</v>
      </c>
      <c r="E123" s="15">
        <v>0.21</v>
      </c>
      <c r="F123" s="23">
        <f t="shared" si="21"/>
        <v>6.03</v>
      </c>
    </row>
    <row r="124" spans="1:72" s="1" customFormat="1" ht="25.5" customHeight="1" x14ac:dyDescent="0.25">
      <c r="A124" s="14">
        <f t="shared" si="22"/>
        <v>102</v>
      </c>
      <c r="B124" s="34" t="s">
        <v>83</v>
      </c>
      <c r="C124" s="34" t="s">
        <v>188</v>
      </c>
      <c r="D124" s="22">
        <v>8.6300000000000008</v>
      </c>
      <c r="E124" s="18">
        <v>0.41</v>
      </c>
      <c r="F124" s="23">
        <f t="shared" si="21"/>
        <v>9.0400000000000009</v>
      </c>
    </row>
    <row r="125" spans="1:72" s="1" customFormat="1" ht="35.25" customHeight="1" x14ac:dyDescent="0.25">
      <c r="A125" s="14">
        <f t="shared" si="22"/>
        <v>103</v>
      </c>
      <c r="B125" s="34" t="s">
        <v>84</v>
      </c>
      <c r="C125" s="34" t="s">
        <v>188</v>
      </c>
      <c r="D125" s="22">
        <v>14.56</v>
      </c>
      <c r="E125" s="18">
        <v>0.41</v>
      </c>
      <c r="F125" s="23">
        <f t="shared" si="21"/>
        <v>14.97</v>
      </c>
    </row>
    <row r="126" spans="1:72" s="1" customFormat="1" ht="24.75" customHeight="1" x14ac:dyDescent="0.25">
      <c r="A126" s="14">
        <f t="shared" si="22"/>
        <v>104</v>
      </c>
      <c r="B126" s="34" t="s">
        <v>85</v>
      </c>
      <c r="C126" s="34" t="s">
        <v>188</v>
      </c>
      <c r="D126" s="22">
        <v>14.56</v>
      </c>
      <c r="E126" s="18">
        <v>0.21</v>
      </c>
      <c r="F126" s="23">
        <f t="shared" si="21"/>
        <v>14.770000000000001</v>
      </c>
    </row>
    <row r="127" spans="1:72" s="1" customFormat="1" ht="24.75" customHeight="1" x14ac:dyDescent="0.25">
      <c r="A127" s="14">
        <f t="shared" si="22"/>
        <v>105</v>
      </c>
      <c r="B127" s="34" t="s">
        <v>86</v>
      </c>
      <c r="C127" s="34" t="s">
        <v>188</v>
      </c>
      <c r="D127" s="22">
        <v>8.6300000000000008</v>
      </c>
      <c r="E127" s="18">
        <v>0.21</v>
      </c>
      <c r="F127" s="23">
        <f t="shared" si="21"/>
        <v>8.8400000000000016</v>
      </c>
    </row>
    <row r="128" spans="1:72" s="1" customFormat="1" ht="35.25" customHeight="1" x14ac:dyDescent="0.25">
      <c r="A128" s="14">
        <f t="shared" si="22"/>
        <v>106</v>
      </c>
      <c r="B128" s="34" t="s">
        <v>87</v>
      </c>
      <c r="C128" s="34" t="s">
        <v>188</v>
      </c>
      <c r="D128" s="22">
        <v>11.75</v>
      </c>
      <c r="E128" s="18">
        <v>0.21</v>
      </c>
      <c r="F128" s="23">
        <f t="shared" si="21"/>
        <v>11.96</v>
      </c>
    </row>
    <row r="129" spans="1:6" s="1" customFormat="1" ht="24" customHeight="1" x14ac:dyDescent="0.25">
      <c r="A129" s="14">
        <f t="shared" si="22"/>
        <v>107</v>
      </c>
      <c r="B129" s="34" t="s">
        <v>88</v>
      </c>
      <c r="C129" s="34" t="s">
        <v>188</v>
      </c>
      <c r="D129" s="22">
        <v>11.75</v>
      </c>
      <c r="E129" s="18">
        <v>0.21</v>
      </c>
      <c r="F129" s="23">
        <f t="shared" si="21"/>
        <v>11.96</v>
      </c>
    </row>
    <row r="130" spans="1:6" s="1" customFormat="1" ht="24" customHeight="1" x14ac:dyDescent="0.25">
      <c r="A130" s="14">
        <f t="shared" si="22"/>
        <v>108</v>
      </c>
      <c r="B130" s="34" t="s">
        <v>89</v>
      </c>
      <c r="C130" s="34" t="s">
        <v>188</v>
      </c>
      <c r="D130" s="22">
        <v>11.75</v>
      </c>
      <c r="E130" s="18">
        <v>0.31</v>
      </c>
      <c r="F130" s="23">
        <f t="shared" si="21"/>
        <v>12.06</v>
      </c>
    </row>
    <row r="131" spans="1:6" s="1" customFormat="1" ht="24" customHeight="1" x14ac:dyDescent="0.25">
      <c r="A131" s="14">
        <f t="shared" si="22"/>
        <v>109</v>
      </c>
      <c r="B131" s="34" t="s">
        <v>90</v>
      </c>
      <c r="C131" s="34" t="s">
        <v>188</v>
      </c>
      <c r="D131" s="22">
        <v>17.47</v>
      </c>
      <c r="E131" s="15">
        <v>0.31</v>
      </c>
      <c r="F131" s="23">
        <f t="shared" si="21"/>
        <v>17.779999999999998</v>
      </c>
    </row>
    <row r="132" spans="1:6" s="1" customFormat="1" ht="24" customHeight="1" x14ac:dyDescent="0.25">
      <c r="A132" s="14">
        <f t="shared" si="22"/>
        <v>110</v>
      </c>
      <c r="B132" s="34" t="s">
        <v>91</v>
      </c>
      <c r="C132" s="34" t="s">
        <v>188</v>
      </c>
      <c r="D132" s="22">
        <v>17.47</v>
      </c>
      <c r="E132" s="15">
        <v>0.52</v>
      </c>
      <c r="F132" s="23">
        <f t="shared" si="21"/>
        <v>17.989999999999998</v>
      </c>
    </row>
    <row r="133" spans="1:6" s="1" customFormat="1" ht="68.25" customHeight="1" x14ac:dyDescent="0.25">
      <c r="A133" s="14">
        <f t="shared" si="22"/>
        <v>111</v>
      </c>
      <c r="B133" s="34" t="s">
        <v>92</v>
      </c>
      <c r="C133" s="34" t="s">
        <v>188</v>
      </c>
      <c r="D133" s="22">
        <v>29.22</v>
      </c>
      <c r="E133" s="15">
        <v>0.41</v>
      </c>
      <c r="F133" s="23">
        <f t="shared" si="21"/>
        <v>29.63</v>
      </c>
    </row>
    <row r="134" spans="1:6" s="1" customFormat="1" ht="35.25" customHeight="1" x14ac:dyDescent="0.25">
      <c r="A134" s="14">
        <f t="shared" si="22"/>
        <v>112</v>
      </c>
      <c r="B134" s="27" t="s">
        <v>93</v>
      </c>
      <c r="C134" s="34" t="s">
        <v>188</v>
      </c>
      <c r="D134" s="22">
        <v>11.75</v>
      </c>
      <c r="E134" s="15">
        <v>0.21</v>
      </c>
      <c r="F134" s="23">
        <f t="shared" si="21"/>
        <v>11.96</v>
      </c>
    </row>
    <row r="135" spans="1:6" s="1" customFormat="1" ht="27" customHeight="1" x14ac:dyDescent="0.25">
      <c r="A135" s="14">
        <f t="shared" si="22"/>
        <v>113</v>
      </c>
      <c r="B135" s="34" t="s">
        <v>94</v>
      </c>
      <c r="C135" s="34" t="s">
        <v>188</v>
      </c>
      <c r="D135" s="22">
        <v>8.6300000000000008</v>
      </c>
      <c r="E135" s="18">
        <v>0.21</v>
      </c>
      <c r="F135" s="23">
        <f t="shared" si="21"/>
        <v>8.8400000000000016</v>
      </c>
    </row>
    <row r="136" spans="1:6" s="1" customFormat="1" ht="27" customHeight="1" x14ac:dyDescent="0.25">
      <c r="A136" s="14">
        <f t="shared" si="22"/>
        <v>114</v>
      </c>
      <c r="B136" s="27" t="s">
        <v>95</v>
      </c>
      <c r="C136" s="34" t="s">
        <v>188</v>
      </c>
      <c r="D136" s="35">
        <v>14.56</v>
      </c>
      <c r="E136" s="18">
        <v>0.21</v>
      </c>
      <c r="F136" s="23">
        <f t="shared" si="21"/>
        <v>14.770000000000001</v>
      </c>
    </row>
    <row r="137" spans="1:6" s="1" customFormat="1" ht="35.25" customHeight="1" x14ac:dyDescent="0.25">
      <c r="A137" s="14">
        <f t="shared" si="22"/>
        <v>115</v>
      </c>
      <c r="B137" s="27" t="s">
        <v>96</v>
      </c>
      <c r="C137" s="34" t="s">
        <v>188</v>
      </c>
      <c r="D137" s="35">
        <v>14.56</v>
      </c>
      <c r="E137" s="18">
        <v>0.41</v>
      </c>
      <c r="F137" s="23">
        <f t="shared" si="21"/>
        <v>14.97</v>
      </c>
    </row>
    <row r="138" spans="1:6" s="1" customFormat="1" ht="23.25" customHeight="1" x14ac:dyDescent="0.25">
      <c r="A138" s="14">
        <f t="shared" si="22"/>
        <v>116</v>
      </c>
      <c r="B138" s="27" t="s">
        <v>97</v>
      </c>
      <c r="C138" s="34" t="s">
        <v>188</v>
      </c>
      <c r="D138" s="35">
        <v>5.82</v>
      </c>
      <c r="E138" s="18">
        <v>0.21</v>
      </c>
      <c r="F138" s="23">
        <f t="shared" si="21"/>
        <v>6.03</v>
      </c>
    </row>
    <row r="139" spans="1:6" s="1" customFormat="1" ht="23.25" customHeight="1" x14ac:dyDescent="0.25">
      <c r="A139" s="14">
        <f t="shared" si="22"/>
        <v>117</v>
      </c>
      <c r="B139" s="27" t="s">
        <v>98</v>
      </c>
      <c r="C139" s="34" t="s">
        <v>188</v>
      </c>
      <c r="D139" s="35">
        <v>5.82</v>
      </c>
      <c r="E139" s="18">
        <v>0.21</v>
      </c>
      <c r="F139" s="23">
        <f t="shared" si="21"/>
        <v>6.03</v>
      </c>
    </row>
    <row r="140" spans="1:6" s="1" customFormat="1" ht="23.25" customHeight="1" x14ac:dyDescent="0.25">
      <c r="A140" s="14">
        <f t="shared" si="22"/>
        <v>118</v>
      </c>
      <c r="B140" s="27" t="s">
        <v>99</v>
      </c>
      <c r="C140" s="34" t="s">
        <v>188</v>
      </c>
      <c r="D140" s="35">
        <v>25.91</v>
      </c>
      <c r="E140" s="18">
        <v>0.41</v>
      </c>
      <c r="F140" s="23">
        <f t="shared" si="21"/>
        <v>26.32</v>
      </c>
    </row>
    <row r="141" spans="1:6" s="1" customFormat="1" ht="23.25" customHeight="1" x14ac:dyDescent="0.25">
      <c r="A141" s="14">
        <f t="shared" si="22"/>
        <v>119</v>
      </c>
      <c r="B141" s="27" t="s">
        <v>100</v>
      </c>
      <c r="C141" s="34" t="s">
        <v>188</v>
      </c>
      <c r="D141" s="35">
        <v>5.82</v>
      </c>
      <c r="E141" s="18">
        <v>0.21</v>
      </c>
      <c r="F141" s="23">
        <f t="shared" si="21"/>
        <v>6.03</v>
      </c>
    </row>
    <row r="142" spans="1:6" s="6" customFormat="1" ht="64.5" customHeight="1" x14ac:dyDescent="0.25">
      <c r="A142" s="14">
        <f t="shared" si="22"/>
        <v>120</v>
      </c>
      <c r="B142" s="34" t="s">
        <v>101</v>
      </c>
      <c r="C142" s="34" t="s">
        <v>188</v>
      </c>
      <c r="D142" s="22">
        <v>17.47</v>
      </c>
      <c r="E142" s="18">
        <v>0.42</v>
      </c>
      <c r="F142" s="23">
        <f t="shared" si="21"/>
        <v>17.89</v>
      </c>
    </row>
    <row r="143" spans="1:6" s="6" customFormat="1" ht="55.5" customHeight="1" x14ac:dyDescent="0.25">
      <c r="A143" s="14">
        <f t="shared" si="22"/>
        <v>121</v>
      </c>
      <c r="B143" s="34" t="s">
        <v>102</v>
      </c>
      <c r="C143" s="34" t="s">
        <v>188</v>
      </c>
      <c r="D143" s="22">
        <v>17.47</v>
      </c>
      <c r="E143" s="18">
        <v>0.42</v>
      </c>
      <c r="F143" s="23">
        <f t="shared" si="21"/>
        <v>17.89</v>
      </c>
    </row>
    <row r="144" spans="1:6" s="6" customFormat="1" ht="24.75" customHeight="1" x14ac:dyDescent="0.25">
      <c r="A144" s="14">
        <f t="shared" si="22"/>
        <v>122</v>
      </c>
      <c r="B144" s="34" t="s">
        <v>103</v>
      </c>
      <c r="C144" s="34" t="s">
        <v>188</v>
      </c>
      <c r="D144" s="22">
        <v>38.1</v>
      </c>
      <c r="E144" s="18">
        <v>0.41</v>
      </c>
      <c r="F144" s="23">
        <f t="shared" si="21"/>
        <v>38.51</v>
      </c>
    </row>
    <row r="145" spans="1:72" s="6" customFormat="1" ht="22.5" hidden="1" customHeight="1" x14ac:dyDescent="0.25">
      <c r="A145" s="14">
        <f t="shared" si="22"/>
        <v>123</v>
      </c>
      <c r="B145" s="34" t="s">
        <v>104</v>
      </c>
      <c r="C145" s="34" t="s">
        <v>188</v>
      </c>
      <c r="D145" s="22">
        <v>34.96</v>
      </c>
      <c r="E145" s="18">
        <v>0.21</v>
      </c>
      <c r="F145" s="23">
        <f t="shared" si="21"/>
        <v>35.17</v>
      </c>
    </row>
    <row r="146" spans="1:72" s="6" customFormat="1" ht="35.25" customHeight="1" x14ac:dyDescent="0.25">
      <c r="A146" s="14">
        <f t="shared" si="22"/>
        <v>124</v>
      </c>
      <c r="B146" s="34" t="s">
        <v>239</v>
      </c>
      <c r="C146" s="34" t="s">
        <v>188</v>
      </c>
      <c r="D146" s="22">
        <v>26.2</v>
      </c>
      <c r="E146" s="18">
        <v>0.32</v>
      </c>
      <c r="F146" s="23">
        <v>26.52</v>
      </c>
    </row>
    <row r="147" spans="1:72" s="3" customFormat="1" ht="35.25" customHeight="1" x14ac:dyDescent="0.25">
      <c r="A147" s="79" t="s">
        <v>105</v>
      </c>
      <c r="B147" s="79"/>
      <c r="C147" s="79"/>
      <c r="D147" s="79"/>
      <c r="E147" s="79"/>
      <c r="F147" s="7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s="8" customFormat="1" ht="35.25" customHeight="1" x14ac:dyDescent="0.25">
      <c r="A148" s="14">
        <v>125</v>
      </c>
      <c r="B148" s="37" t="s">
        <v>106</v>
      </c>
      <c r="C148" s="37" t="s">
        <v>188</v>
      </c>
      <c r="D148" s="35">
        <v>11.04</v>
      </c>
      <c r="E148" s="35">
        <v>0.05</v>
      </c>
      <c r="F148" s="23">
        <f>D148+E148</f>
        <v>11.09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</row>
    <row r="149" spans="1:72" s="2" customFormat="1" ht="35.25" customHeight="1" x14ac:dyDescent="0.25">
      <c r="A149" s="14">
        <f>A148+1</f>
        <v>126</v>
      </c>
      <c r="B149" s="39" t="s">
        <v>107</v>
      </c>
      <c r="C149" s="37" t="s">
        <v>188</v>
      </c>
      <c r="D149" s="22">
        <v>17.39</v>
      </c>
      <c r="E149" s="15">
        <v>0.05</v>
      </c>
      <c r="F149" s="23">
        <f t="shared" ref="F149:F155" si="23">D149+E149</f>
        <v>17.440000000000001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s="2" customFormat="1" ht="47.25" customHeight="1" x14ac:dyDescent="0.25">
      <c r="A150" s="14">
        <f t="shared" ref="A150:A155" si="24">A149+1</f>
        <v>127</v>
      </c>
      <c r="B150" s="37" t="s">
        <v>108</v>
      </c>
      <c r="C150" s="37" t="s">
        <v>188</v>
      </c>
      <c r="D150" s="22">
        <v>64.680000000000007</v>
      </c>
      <c r="E150" s="18">
        <v>3.09</v>
      </c>
      <c r="F150" s="23">
        <f t="shared" si="23"/>
        <v>67.77000000000001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s="2" customFormat="1" ht="35.25" customHeight="1" x14ac:dyDescent="0.25">
      <c r="A151" s="14">
        <f t="shared" si="24"/>
        <v>128</v>
      </c>
      <c r="B151" s="39" t="s">
        <v>109</v>
      </c>
      <c r="C151" s="37" t="s">
        <v>188</v>
      </c>
      <c r="D151" s="22">
        <v>50.84</v>
      </c>
      <c r="E151" s="18">
        <v>0</v>
      </c>
      <c r="F151" s="23">
        <f t="shared" si="23"/>
        <v>50.84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s="2" customFormat="1" ht="35.25" customHeight="1" x14ac:dyDescent="0.25">
      <c r="A152" s="14">
        <f t="shared" si="24"/>
        <v>129</v>
      </c>
      <c r="B152" s="37" t="s">
        <v>110</v>
      </c>
      <c r="C152" s="37" t="s">
        <v>188</v>
      </c>
      <c r="D152" s="35">
        <v>13.45</v>
      </c>
      <c r="E152" s="35">
        <v>0.02</v>
      </c>
      <c r="F152" s="23">
        <f t="shared" si="23"/>
        <v>13.469999999999999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s="2" customFormat="1" ht="35.25" customHeight="1" x14ac:dyDescent="0.25">
      <c r="A153" s="14">
        <f t="shared" si="24"/>
        <v>130</v>
      </c>
      <c r="B153" s="39" t="s">
        <v>111</v>
      </c>
      <c r="C153" s="37" t="s">
        <v>188</v>
      </c>
      <c r="D153" s="22">
        <v>13.69</v>
      </c>
      <c r="E153" s="18">
        <v>0.12</v>
      </c>
      <c r="F153" s="23">
        <f t="shared" si="23"/>
        <v>13.809999999999999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s="2" customFormat="1" ht="27.75" customHeight="1" x14ac:dyDescent="0.25">
      <c r="A154" s="14">
        <f t="shared" si="24"/>
        <v>131</v>
      </c>
      <c r="B154" s="39" t="s">
        <v>112</v>
      </c>
      <c r="C154" s="37" t="s">
        <v>188</v>
      </c>
      <c r="D154" s="22">
        <v>3.79</v>
      </c>
      <c r="E154" s="18">
        <v>0.02</v>
      </c>
      <c r="F154" s="23">
        <f t="shared" si="23"/>
        <v>3.81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s="2" customFormat="1" ht="62.25" customHeight="1" x14ac:dyDescent="0.25">
      <c r="A155" s="14">
        <f t="shared" si="24"/>
        <v>132</v>
      </c>
      <c r="B155" s="39" t="s">
        <v>113</v>
      </c>
      <c r="C155" s="37" t="s">
        <v>188</v>
      </c>
      <c r="D155" s="40">
        <v>51.42</v>
      </c>
      <c r="E155" s="18">
        <v>0</v>
      </c>
      <c r="F155" s="23">
        <f t="shared" si="23"/>
        <v>51.42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s="3" customFormat="1" ht="35.25" customHeight="1" x14ac:dyDescent="0.25">
      <c r="A156" s="80" t="s">
        <v>114</v>
      </c>
      <c r="B156" s="80"/>
      <c r="C156" s="80"/>
      <c r="D156" s="80"/>
      <c r="E156" s="80"/>
      <c r="F156" s="8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s="1" customFormat="1" ht="35.25" customHeight="1" x14ac:dyDescent="0.25">
      <c r="A157" s="14">
        <v>133</v>
      </c>
      <c r="B157" s="41" t="s">
        <v>115</v>
      </c>
      <c r="C157" s="42" t="s">
        <v>188</v>
      </c>
      <c r="D157" s="18">
        <v>1.08</v>
      </c>
      <c r="E157" s="18">
        <v>0.63</v>
      </c>
      <c r="F157" s="18">
        <f t="shared" ref="F157:F178" si="25">E157+D157</f>
        <v>1.71</v>
      </c>
    </row>
    <row r="158" spans="1:72" s="1" customFormat="1" ht="35.25" customHeight="1" x14ac:dyDescent="0.25">
      <c r="A158" s="14">
        <f t="shared" ref="A158:A178" si="26">A157+1</f>
        <v>134</v>
      </c>
      <c r="B158" s="41" t="s">
        <v>116</v>
      </c>
      <c r="C158" s="42" t="s">
        <v>188</v>
      </c>
      <c r="D158" s="15">
        <v>0.8</v>
      </c>
      <c r="E158" s="18">
        <v>0.81</v>
      </c>
      <c r="F158" s="18">
        <f t="shared" si="25"/>
        <v>1.61</v>
      </c>
    </row>
    <row r="159" spans="1:72" s="1" customFormat="1" ht="35.25" customHeight="1" x14ac:dyDescent="0.25">
      <c r="A159" s="14">
        <f t="shared" si="26"/>
        <v>135</v>
      </c>
      <c r="B159" s="41" t="s">
        <v>117</v>
      </c>
      <c r="C159" s="42" t="s">
        <v>188</v>
      </c>
      <c r="D159" s="18">
        <v>6.9</v>
      </c>
      <c r="E159" s="18">
        <v>1.26</v>
      </c>
      <c r="F159" s="18">
        <f t="shared" si="25"/>
        <v>8.16</v>
      </c>
    </row>
    <row r="160" spans="1:72" s="1" customFormat="1" ht="35.25" customHeight="1" x14ac:dyDescent="0.25">
      <c r="A160" s="14">
        <f t="shared" si="26"/>
        <v>136</v>
      </c>
      <c r="B160" s="41" t="s">
        <v>118</v>
      </c>
      <c r="C160" s="42" t="s">
        <v>188</v>
      </c>
      <c r="D160" s="18">
        <v>12.39</v>
      </c>
      <c r="E160" s="18">
        <v>0.66</v>
      </c>
      <c r="F160" s="18">
        <f t="shared" si="25"/>
        <v>13.05</v>
      </c>
    </row>
    <row r="161" spans="1:6" s="1" customFormat="1" ht="24" customHeight="1" x14ac:dyDescent="0.25">
      <c r="A161" s="14">
        <f t="shared" si="26"/>
        <v>137</v>
      </c>
      <c r="B161" s="41" t="s">
        <v>119</v>
      </c>
      <c r="C161" s="42" t="s">
        <v>188</v>
      </c>
      <c r="D161" s="18">
        <v>1.59</v>
      </c>
      <c r="E161" s="18">
        <v>1.1499999999999999</v>
      </c>
      <c r="F161" s="18">
        <f t="shared" si="25"/>
        <v>2.74</v>
      </c>
    </row>
    <row r="162" spans="1:6" s="1" customFormat="1" ht="35.25" customHeight="1" x14ac:dyDescent="0.25">
      <c r="A162" s="14">
        <f t="shared" si="26"/>
        <v>138</v>
      </c>
      <c r="B162" s="41" t="s">
        <v>120</v>
      </c>
      <c r="C162" s="42" t="s">
        <v>188</v>
      </c>
      <c r="D162" s="15">
        <v>0.65</v>
      </c>
      <c r="E162" s="18">
        <v>0.51</v>
      </c>
      <c r="F162" s="18">
        <f t="shared" si="25"/>
        <v>1.1600000000000001</v>
      </c>
    </row>
    <row r="163" spans="1:6" s="1" customFormat="1" ht="35.25" customHeight="1" x14ac:dyDescent="0.25">
      <c r="A163" s="14">
        <f t="shared" si="26"/>
        <v>139</v>
      </c>
      <c r="B163" s="41" t="s">
        <v>121</v>
      </c>
      <c r="C163" s="42" t="s">
        <v>188</v>
      </c>
      <c r="D163" s="18">
        <v>0.96</v>
      </c>
      <c r="E163" s="18">
        <v>0.46</v>
      </c>
      <c r="F163" s="18">
        <f t="shared" si="25"/>
        <v>1.42</v>
      </c>
    </row>
    <row r="164" spans="1:6" s="1" customFormat="1" ht="35.25" customHeight="1" x14ac:dyDescent="0.25">
      <c r="A164" s="14">
        <f t="shared" si="26"/>
        <v>140</v>
      </c>
      <c r="B164" s="41" t="s">
        <v>122</v>
      </c>
      <c r="C164" s="42" t="s">
        <v>188</v>
      </c>
      <c r="D164" s="15">
        <v>0.95</v>
      </c>
      <c r="E164" s="18">
        <v>2.99</v>
      </c>
      <c r="F164" s="18">
        <f t="shared" si="25"/>
        <v>3.9400000000000004</v>
      </c>
    </row>
    <row r="165" spans="1:6" s="1" customFormat="1" ht="25.5" customHeight="1" x14ac:dyDescent="0.25">
      <c r="A165" s="14">
        <f t="shared" si="26"/>
        <v>141</v>
      </c>
      <c r="B165" s="41" t="s">
        <v>123</v>
      </c>
      <c r="C165" s="42" t="s">
        <v>188</v>
      </c>
      <c r="D165" s="18">
        <v>1.75</v>
      </c>
      <c r="E165" s="18">
        <v>0.08</v>
      </c>
      <c r="F165" s="18">
        <f t="shared" si="25"/>
        <v>1.83</v>
      </c>
    </row>
    <row r="166" spans="1:6" s="1" customFormat="1" ht="35.25" customHeight="1" x14ac:dyDescent="0.25">
      <c r="A166" s="14">
        <f t="shared" si="26"/>
        <v>142</v>
      </c>
      <c r="B166" s="41" t="s">
        <v>124</v>
      </c>
      <c r="C166" s="42" t="s">
        <v>188</v>
      </c>
      <c r="D166" s="15">
        <v>1.1599999999999999</v>
      </c>
      <c r="E166" s="18">
        <v>0.31</v>
      </c>
      <c r="F166" s="18">
        <f t="shared" si="25"/>
        <v>1.47</v>
      </c>
    </row>
    <row r="167" spans="1:6" s="1" customFormat="1" ht="25.5" customHeight="1" x14ac:dyDescent="0.25">
      <c r="A167" s="14">
        <f t="shared" si="26"/>
        <v>143</v>
      </c>
      <c r="B167" s="41" t="s">
        <v>125</v>
      </c>
      <c r="C167" s="42" t="s">
        <v>188</v>
      </c>
      <c r="D167" s="18">
        <v>2.09</v>
      </c>
      <c r="E167" s="18">
        <v>0.06</v>
      </c>
      <c r="F167" s="18">
        <f t="shared" si="25"/>
        <v>2.15</v>
      </c>
    </row>
    <row r="168" spans="1:6" s="1" customFormat="1" ht="23.25" customHeight="1" x14ac:dyDescent="0.25">
      <c r="A168" s="14">
        <f t="shared" si="26"/>
        <v>144</v>
      </c>
      <c r="B168" s="41" t="s">
        <v>240</v>
      </c>
      <c r="C168" s="42" t="s">
        <v>188</v>
      </c>
      <c r="D168" s="18">
        <v>2.09</v>
      </c>
      <c r="E168" s="18">
        <v>0.09</v>
      </c>
      <c r="F168" s="18">
        <f t="shared" si="25"/>
        <v>2.1799999999999997</v>
      </c>
    </row>
    <row r="169" spans="1:6" s="1" customFormat="1" ht="35.25" customHeight="1" x14ac:dyDescent="0.25">
      <c r="A169" s="14">
        <f t="shared" si="26"/>
        <v>145</v>
      </c>
      <c r="B169" s="41" t="s">
        <v>126</v>
      </c>
      <c r="C169" s="42" t="s">
        <v>188</v>
      </c>
      <c r="D169" s="18">
        <v>1.96</v>
      </c>
      <c r="E169" s="18">
        <v>0.34</v>
      </c>
      <c r="F169" s="18">
        <f t="shared" si="25"/>
        <v>2.2999999999999998</v>
      </c>
    </row>
    <row r="170" spans="1:6" s="1" customFormat="1" ht="35.25" customHeight="1" x14ac:dyDescent="0.25">
      <c r="A170" s="14">
        <f t="shared" si="26"/>
        <v>146</v>
      </c>
      <c r="B170" s="41" t="s">
        <v>127</v>
      </c>
      <c r="C170" s="42" t="s">
        <v>188</v>
      </c>
      <c r="D170" s="18">
        <v>3.31</v>
      </c>
      <c r="E170" s="18">
        <v>0.52</v>
      </c>
      <c r="F170" s="18">
        <f t="shared" si="25"/>
        <v>3.83</v>
      </c>
    </row>
    <row r="171" spans="1:6" s="1" customFormat="1" ht="35.25" customHeight="1" x14ac:dyDescent="0.25">
      <c r="A171" s="14">
        <f t="shared" si="26"/>
        <v>147</v>
      </c>
      <c r="B171" s="41" t="s">
        <v>128</v>
      </c>
      <c r="C171" s="42" t="s">
        <v>188</v>
      </c>
      <c r="D171" s="18">
        <v>2.68</v>
      </c>
      <c r="E171" s="18">
        <v>0.21</v>
      </c>
      <c r="F171" s="18">
        <f t="shared" si="25"/>
        <v>2.89</v>
      </c>
    </row>
    <row r="172" spans="1:6" s="1" customFormat="1" ht="35.25" customHeight="1" x14ac:dyDescent="0.25">
      <c r="A172" s="14">
        <f t="shared" si="26"/>
        <v>148</v>
      </c>
      <c r="B172" s="41" t="s">
        <v>129</v>
      </c>
      <c r="C172" s="42" t="s">
        <v>188</v>
      </c>
      <c r="D172" s="15">
        <v>2.35</v>
      </c>
      <c r="E172" s="18">
        <v>0.43</v>
      </c>
      <c r="F172" s="18">
        <f t="shared" si="25"/>
        <v>2.7800000000000002</v>
      </c>
    </row>
    <row r="173" spans="1:6" s="1" customFormat="1" ht="35.25" customHeight="1" x14ac:dyDescent="0.25">
      <c r="A173" s="14">
        <f t="shared" si="26"/>
        <v>149</v>
      </c>
      <c r="B173" s="41" t="s">
        <v>130</v>
      </c>
      <c r="C173" s="42" t="s">
        <v>188</v>
      </c>
      <c r="D173" s="15">
        <v>1.73</v>
      </c>
      <c r="E173" s="18">
        <v>0.63</v>
      </c>
      <c r="F173" s="18">
        <f t="shared" si="25"/>
        <v>2.36</v>
      </c>
    </row>
    <row r="174" spans="1:6" s="1" customFormat="1" ht="35.25" customHeight="1" x14ac:dyDescent="0.25">
      <c r="A174" s="14">
        <f t="shared" si="26"/>
        <v>150</v>
      </c>
      <c r="B174" s="41" t="s">
        <v>131</v>
      </c>
      <c r="C174" s="42" t="s">
        <v>188</v>
      </c>
      <c r="D174" s="15">
        <v>1.73</v>
      </c>
      <c r="E174" s="18">
        <v>0.63</v>
      </c>
      <c r="F174" s="18">
        <f t="shared" si="25"/>
        <v>2.36</v>
      </c>
    </row>
    <row r="175" spans="1:6" s="1" customFormat="1" ht="35.25" customHeight="1" x14ac:dyDescent="0.25">
      <c r="A175" s="14">
        <f t="shared" si="26"/>
        <v>151</v>
      </c>
      <c r="B175" s="41" t="s">
        <v>132</v>
      </c>
      <c r="C175" s="42" t="s">
        <v>188</v>
      </c>
      <c r="D175" s="15">
        <v>2.12</v>
      </c>
      <c r="E175" s="18">
        <v>1.1399999999999999</v>
      </c>
      <c r="F175" s="18">
        <f t="shared" si="25"/>
        <v>3.26</v>
      </c>
    </row>
    <row r="176" spans="1:6" s="1" customFormat="1" ht="23.25" customHeight="1" x14ac:dyDescent="0.25">
      <c r="A176" s="14">
        <f t="shared" si="26"/>
        <v>152</v>
      </c>
      <c r="B176" s="41" t="s">
        <v>133</v>
      </c>
      <c r="C176" s="42" t="s">
        <v>188</v>
      </c>
      <c r="D176" s="15">
        <v>0.39</v>
      </c>
      <c r="E176" s="18">
        <v>0.09</v>
      </c>
      <c r="F176" s="18">
        <f t="shared" si="25"/>
        <v>0.48</v>
      </c>
    </row>
    <row r="177" spans="1:72" s="1" customFormat="1" ht="21.75" customHeight="1" x14ac:dyDescent="0.25">
      <c r="A177" s="14">
        <f t="shared" si="26"/>
        <v>153</v>
      </c>
      <c r="B177" s="41" t="s">
        <v>134</v>
      </c>
      <c r="C177" s="42" t="s">
        <v>188</v>
      </c>
      <c r="D177" s="15">
        <v>0.39</v>
      </c>
      <c r="E177" s="18">
        <v>0.5</v>
      </c>
      <c r="F177" s="18">
        <f t="shared" si="25"/>
        <v>0.89</v>
      </c>
    </row>
    <row r="178" spans="1:72" s="1" customFormat="1" ht="24" customHeight="1" x14ac:dyDescent="0.25">
      <c r="A178" s="14">
        <f t="shared" si="26"/>
        <v>154</v>
      </c>
      <c r="B178" s="41" t="s">
        <v>135</v>
      </c>
      <c r="C178" s="42" t="s">
        <v>188</v>
      </c>
      <c r="D178" s="15">
        <v>0.39</v>
      </c>
      <c r="E178" s="18">
        <v>0.5</v>
      </c>
      <c r="F178" s="18">
        <f t="shared" si="25"/>
        <v>0.89</v>
      </c>
    </row>
    <row r="179" spans="1:72" s="3" customFormat="1" ht="24.75" customHeight="1" x14ac:dyDescent="0.25">
      <c r="A179" s="84" t="s">
        <v>136</v>
      </c>
      <c r="B179" s="84"/>
      <c r="C179" s="84"/>
      <c r="D179" s="84"/>
      <c r="E179" s="84"/>
      <c r="F179" s="8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s="3" customFormat="1" ht="21.75" customHeight="1" x14ac:dyDescent="0.25">
      <c r="A180" s="43"/>
      <c r="B180" s="43" t="s">
        <v>252</v>
      </c>
      <c r="C180" s="43"/>
      <c r="D180" s="19"/>
      <c r="E180" s="19"/>
      <c r="F180" s="4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s="2" customFormat="1" ht="21.75" customHeight="1" x14ac:dyDescent="0.25">
      <c r="A181" s="14">
        <v>155</v>
      </c>
      <c r="B181" s="30" t="s">
        <v>137</v>
      </c>
      <c r="C181" s="30" t="s">
        <v>189</v>
      </c>
      <c r="D181" s="45">
        <v>2.4</v>
      </c>
      <c r="E181" s="18">
        <v>0</v>
      </c>
      <c r="F181" s="24">
        <f>D181+E181</f>
        <v>2.4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s="2" customFormat="1" ht="25.5" customHeight="1" x14ac:dyDescent="0.25">
      <c r="A182" s="14">
        <f>A181+1</f>
        <v>156</v>
      </c>
      <c r="B182" s="46" t="s">
        <v>138</v>
      </c>
      <c r="C182" s="30" t="s">
        <v>189</v>
      </c>
      <c r="D182" s="45">
        <v>3.63</v>
      </c>
      <c r="E182" s="18">
        <v>0</v>
      </c>
      <c r="F182" s="24">
        <f>D182+E182</f>
        <v>3.63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s="2" customFormat="1" ht="22.5" customHeight="1" x14ac:dyDescent="0.25">
      <c r="A183" s="14">
        <f>A182+1</f>
        <v>157</v>
      </c>
      <c r="B183" s="26" t="s">
        <v>139</v>
      </c>
      <c r="C183" s="30" t="s">
        <v>189</v>
      </c>
      <c r="D183" s="22">
        <v>4.82</v>
      </c>
      <c r="E183" s="18">
        <v>0</v>
      </c>
      <c r="F183" s="23">
        <f t="shared" ref="F183:F186" si="27">D183+E183</f>
        <v>4.82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s="2" customFormat="1" ht="22.5" customHeight="1" x14ac:dyDescent="0.25">
      <c r="A184" s="14">
        <f t="shared" ref="A184:A197" si="28">A183+1</f>
        <v>158</v>
      </c>
      <c r="B184" s="26" t="s">
        <v>140</v>
      </c>
      <c r="C184" s="30" t="s">
        <v>189</v>
      </c>
      <c r="D184" s="22">
        <v>4.8</v>
      </c>
      <c r="E184" s="18">
        <v>0</v>
      </c>
      <c r="F184" s="23">
        <f t="shared" si="27"/>
        <v>4.8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s="2" customFormat="1" ht="22.5" customHeight="1" x14ac:dyDescent="0.25">
      <c r="A185" s="14">
        <f t="shared" si="28"/>
        <v>159</v>
      </c>
      <c r="B185" s="26" t="s">
        <v>141</v>
      </c>
      <c r="C185" s="30" t="s">
        <v>189</v>
      </c>
      <c r="D185" s="45">
        <v>2.4</v>
      </c>
      <c r="E185" s="18">
        <v>0</v>
      </c>
      <c r="F185" s="45">
        <f t="shared" si="27"/>
        <v>2.4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s="2" customFormat="1" ht="22.5" customHeight="1" x14ac:dyDescent="0.25">
      <c r="A186" s="14">
        <f t="shared" si="28"/>
        <v>160</v>
      </c>
      <c r="B186" s="26" t="s">
        <v>143</v>
      </c>
      <c r="C186" s="30" t="s">
        <v>189</v>
      </c>
      <c r="D186" s="45">
        <v>1.54</v>
      </c>
      <c r="E186" s="18">
        <v>0</v>
      </c>
      <c r="F186" s="24">
        <f t="shared" si="27"/>
        <v>1.54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s="2" customFormat="1" ht="22.5" customHeight="1" x14ac:dyDescent="0.25">
      <c r="A187" s="14"/>
      <c r="B187" s="76" t="s">
        <v>242</v>
      </c>
      <c r="C187" s="30"/>
      <c r="D187" s="45"/>
      <c r="E187" s="18"/>
      <c r="F187" s="2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s="2" customFormat="1" ht="35.25" customHeight="1" x14ac:dyDescent="0.25">
      <c r="A188" s="14">
        <v>161</v>
      </c>
      <c r="B188" s="26" t="s">
        <v>144</v>
      </c>
      <c r="C188" s="30" t="s">
        <v>189</v>
      </c>
      <c r="D188" s="22">
        <v>1.54</v>
      </c>
      <c r="E188" s="18">
        <v>0</v>
      </c>
      <c r="F188" s="23">
        <f t="shared" ref="F188:F191" si="29">D188+E188</f>
        <v>1.54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s="2" customFormat="1" ht="27" customHeight="1" x14ac:dyDescent="0.25">
      <c r="A189" s="14">
        <f t="shared" si="28"/>
        <v>162</v>
      </c>
      <c r="B189" s="26" t="s">
        <v>145</v>
      </c>
      <c r="C189" s="30" t="s">
        <v>189</v>
      </c>
      <c r="D189" s="22">
        <v>2.87</v>
      </c>
      <c r="E189" s="18">
        <v>0</v>
      </c>
      <c r="F189" s="23">
        <f t="shared" si="29"/>
        <v>2.87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s="2" customFormat="1" ht="19.5" customHeight="1" x14ac:dyDescent="0.25">
      <c r="A190" s="14">
        <f t="shared" si="28"/>
        <v>163</v>
      </c>
      <c r="B190" s="26" t="s">
        <v>146</v>
      </c>
      <c r="C190" s="30" t="s">
        <v>189</v>
      </c>
      <c r="D190" s="22">
        <v>4.79</v>
      </c>
      <c r="E190" s="18">
        <v>0</v>
      </c>
      <c r="F190" s="23">
        <f t="shared" si="29"/>
        <v>4.79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s="2" customFormat="1" ht="19.5" customHeight="1" x14ac:dyDescent="0.25">
      <c r="A191" s="14">
        <f t="shared" si="28"/>
        <v>164</v>
      </c>
      <c r="B191" s="26" t="s">
        <v>147</v>
      </c>
      <c r="C191" s="30" t="s">
        <v>189</v>
      </c>
      <c r="D191" s="22">
        <v>3.14</v>
      </c>
      <c r="E191" s="18">
        <v>0</v>
      </c>
      <c r="F191" s="23">
        <f t="shared" si="29"/>
        <v>3.14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s="2" customFormat="1" ht="19.5" customHeight="1" x14ac:dyDescent="0.25">
      <c r="A192" s="14"/>
      <c r="B192" s="85" t="s">
        <v>243</v>
      </c>
      <c r="C192" s="85"/>
      <c r="D192" s="85"/>
      <c r="E192" s="18"/>
      <c r="F192" s="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s="2" customFormat="1" ht="19.5" customHeight="1" x14ac:dyDescent="0.25">
      <c r="A193" s="14">
        <f>A191+1</f>
        <v>165</v>
      </c>
      <c r="B193" s="26" t="s">
        <v>148</v>
      </c>
      <c r="C193" s="30" t="s">
        <v>189</v>
      </c>
      <c r="D193" s="24">
        <v>3.14</v>
      </c>
      <c r="E193" s="18">
        <v>0.28000000000000003</v>
      </c>
      <c r="F193" s="24">
        <f t="shared" ref="F193:F194" si="30">D193+E193</f>
        <v>3.42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s="2" customFormat="1" ht="19.5" customHeight="1" x14ac:dyDescent="0.25">
      <c r="A194" s="14">
        <f t="shared" si="28"/>
        <v>166</v>
      </c>
      <c r="B194" s="26" t="s">
        <v>149</v>
      </c>
      <c r="C194" s="30" t="s">
        <v>189</v>
      </c>
      <c r="D194" s="24">
        <v>5.77</v>
      </c>
      <c r="E194" s="18">
        <v>0</v>
      </c>
      <c r="F194" s="24">
        <f t="shared" si="30"/>
        <v>5.77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s="2" customFormat="1" ht="19.5" customHeight="1" x14ac:dyDescent="0.25">
      <c r="A195" s="14"/>
      <c r="B195" s="20" t="s">
        <v>244</v>
      </c>
      <c r="C195" s="30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s="2" customFormat="1" ht="35.25" customHeight="1" x14ac:dyDescent="0.25">
      <c r="A196" s="14">
        <v>167</v>
      </c>
      <c r="B196" s="42" t="s">
        <v>150</v>
      </c>
      <c r="C196" s="30" t="s">
        <v>189</v>
      </c>
      <c r="D196" s="18">
        <v>4.91</v>
      </c>
      <c r="E196" s="18">
        <v>0</v>
      </c>
      <c r="F196" s="18">
        <f>D196</f>
        <v>4.91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s="2" customFormat="1" ht="21.75" customHeight="1" x14ac:dyDescent="0.25">
      <c r="A197" s="14">
        <f t="shared" si="28"/>
        <v>168</v>
      </c>
      <c r="B197" s="42" t="s">
        <v>151</v>
      </c>
      <c r="C197" s="30" t="s">
        <v>189</v>
      </c>
      <c r="D197" s="18">
        <v>5.77</v>
      </c>
      <c r="E197" s="18">
        <v>0</v>
      </c>
      <c r="F197" s="18">
        <f>D197</f>
        <v>5.77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s="2" customFormat="1" ht="21.75" customHeight="1" x14ac:dyDescent="0.25">
      <c r="A198" s="14"/>
      <c r="B198" s="20" t="s">
        <v>245</v>
      </c>
      <c r="C198" s="30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s="2" customFormat="1" ht="21.75" customHeight="1" x14ac:dyDescent="0.25">
      <c r="A199" s="14">
        <f>A197+1</f>
        <v>169</v>
      </c>
      <c r="B199" s="42" t="s">
        <v>152</v>
      </c>
      <c r="C199" s="30" t="s">
        <v>189</v>
      </c>
      <c r="D199" s="18">
        <v>4.71</v>
      </c>
      <c r="E199" s="18">
        <v>0</v>
      </c>
      <c r="F199" s="18">
        <f>D199</f>
        <v>4.71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s="2" customFormat="1" ht="21.75" customHeight="1" x14ac:dyDescent="0.25">
      <c r="A200" s="14">
        <f>A199+1</f>
        <v>170</v>
      </c>
      <c r="B200" s="42" t="s">
        <v>273</v>
      </c>
      <c r="C200" s="30" t="s">
        <v>189</v>
      </c>
      <c r="D200" s="18">
        <v>4.42</v>
      </c>
      <c r="E200" s="18">
        <v>0</v>
      </c>
      <c r="F200" s="18">
        <f>D200</f>
        <v>4.42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s="3" customFormat="1" ht="24" customHeight="1" x14ac:dyDescent="0.25">
      <c r="A201" s="84" t="s">
        <v>153</v>
      </c>
      <c r="B201" s="84"/>
      <c r="C201" s="84"/>
      <c r="D201" s="84"/>
      <c r="E201" s="84"/>
      <c r="F201" s="8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s="2" customFormat="1" ht="35.25" customHeight="1" x14ac:dyDescent="0.25">
      <c r="A202" s="14">
        <v>171</v>
      </c>
      <c r="B202" s="39" t="s">
        <v>154</v>
      </c>
      <c r="C202" s="39" t="s">
        <v>189</v>
      </c>
      <c r="D202" s="18">
        <v>2.75</v>
      </c>
      <c r="E202" s="18" t="s">
        <v>259</v>
      </c>
      <c r="F202" s="18">
        <f>D202</f>
        <v>2.75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s="2" customFormat="1" ht="35.25" customHeight="1" x14ac:dyDescent="0.25">
      <c r="A203" s="14">
        <f>A202+1</f>
        <v>172</v>
      </c>
      <c r="B203" s="48" t="s">
        <v>155</v>
      </c>
      <c r="C203" s="39" t="s">
        <v>189</v>
      </c>
      <c r="D203" s="18">
        <v>2.75</v>
      </c>
      <c r="E203" s="18" t="s">
        <v>259</v>
      </c>
      <c r="F203" s="18">
        <f t="shared" ref="F203:F226" si="31">D203</f>
        <v>2.75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s="2" customFormat="1" ht="20.25" customHeight="1" x14ac:dyDescent="0.25">
      <c r="A204" s="14">
        <f t="shared" ref="A204:A227" si="32">A203+1</f>
        <v>173</v>
      </c>
      <c r="B204" s="39" t="s">
        <v>156</v>
      </c>
      <c r="C204" s="39" t="s">
        <v>189</v>
      </c>
      <c r="D204" s="18">
        <v>2.75</v>
      </c>
      <c r="E204" s="18" t="s">
        <v>259</v>
      </c>
      <c r="F204" s="18">
        <f t="shared" si="31"/>
        <v>2.75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s="2" customFormat="1" ht="43.5" customHeight="1" x14ac:dyDescent="0.25">
      <c r="A205" s="14">
        <f t="shared" si="32"/>
        <v>174</v>
      </c>
      <c r="B205" s="39" t="s">
        <v>157</v>
      </c>
      <c r="C205" s="39" t="s">
        <v>189</v>
      </c>
      <c r="D205" s="18">
        <v>4.07</v>
      </c>
      <c r="E205" s="18" t="s">
        <v>259</v>
      </c>
      <c r="F205" s="18">
        <f t="shared" si="31"/>
        <v>4.07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s="2" customFormat="1" ht="19.5" customHeight="1" x14ac:dyDescent="0.25">
      <c r="A206" s="14">
        <f t="shared" si="32"/>
        <v>175</v>
      </c>
      <c r="B206" s="42" t="s">
        <v>158</v>
      </c>
      <c r="C206" s="39" t="s">
        <v>189</v>
      </c>
      <c r="D206" s="18">
        <v>4.07</v>
      </c>
      <c r="E206" s="18" t="s">
        <v>259</v>
      </c>
      <c r="F206" s="18">
        <f t="shared" si="31"/>
        <v>4.07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s="2" customFormat="1" ht="35.25" customHeight="1" x14ac:dyDescent="0.25">
      <c r="A207" s="14">
        <f t="shared" si="32"/>
        <v>176</v>
      </c>
      <c r="B207" s="42" t="s">
        <v>159</v>
      </c>
      <c r="C207" s="39" t="s">
        <v>189</v>
      </c>
      <c r="D207" s="18">
        <v>5.46</v>
      </c>
      <c r="E207" s="18" t="s">
        <v>259</v>
      </c>
      <c r="F207" s="18">
        <f t="shared" si="31"/>
        <v>5.46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s="2" customFormat="1" ht="35.25" customHeight="1" x14ac:dyDescent="0.25">
      <c r="A208" s="14">
        <f t="shared" si="32"/>
        <v>177</v>
      </c>
      <c r="B208" s="42" t="s">
        <v>160</v>
      </c>
      <c r="C208" s="39" t="s">
        <v>189</v>
      </c>
      <c r="D208" s="18">
        <v>2.75</v>
      </c>
      <c r="E208" s="18" t="s">
        <v>259</v>
      </c>
      <c r="F208" s="18">
        <f t="shared" si="31"/>
        <v>2.75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s="2" customFormat="1" ht="35.25" customHeight="1" x14ac:dyDescent="0.25">
      <c r="A209" s="14">
        <f t="shared" si="32"/>
        <v>178</v>
      </c>
      <c r="B209" s="42" t="s">
        <v>161</v>
      </c>
      <c r="C209" s="39" t="s">
        <v>189</v>
      </c>
      <c r="D209" s="18">
        <v>2.75</v>
      </c>
      <c r="E209" s="18" t="s">
        <v>259</v>
      </c>
      <c r="F209" s="18">
        <f t="shared" si="31"/>
        <v>2.75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s="2" customFormat="1" ht="35.25" customHeight="1" x14ac:dyDescent="0.25">
      <c r="A210" s="14">
        <f t="shared" si="32"/>
        <v>179</v>
      </c>
      <c r="B210" s="42" t="s">
        <v>162</v>
      </c>
      <c r="C210" s="39" t="s">
        <v>189</v>
      </c>
      <c r="D210" s="18">
        <v>2.75</v>
      </c>
      <c r="E210" s="18" t="s">
        <v>259</v>
      </c>
      <c r="F210" s="18">
        <f t="shared" si="31"/>
        <v>2.75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s="2" customFormat="1" ht="24.75" customHeight="1" x14ac:dyDescent="0.25">
      <c r="A211" s="14">
        <f t="shared" si="32"/>
        <v>180</v>
      </c>
      <c r="B211" s="42" t="s">
        <v>163</v>
      </c>
      <c r="C211" s="39" t="s">
        <v>189</v>
      </c>
      <c r="D211" s="18">
        <v>2.75</v>
      </c>
      <c r="E211" s="18" t="s">
        <v>259</v>
      </c>
      <c r="F211" s="18">
        <f t="shared" si="31"/>
        <v>2.75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s="2" customFormat="1" ht="60.75" customHeight="1" x14ac:dyDescent="0.25">
      <c r="A212" s="14">
        <f t="shared" si="32"/>
        <v>181</v>
      </c>
      <c r="B212" s="42" t="s">
        <v>164</v>
      </c>
      <c r="C212" s="39" t="s">
        <v>189</v>
      </c>
      <c r="D212" s="18">
        <v>6.81</v>
      </c>
      <c r="E212" s="18" t="s">
        <v>259</v>
      </c>
      <c r="F212" s="18">
        <f t="shared" si="31"/>
        <v>6.81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s="2" customFormat="1" ht="45.75" customHeight="1" x14ac:dyDescent="0.25">
      <c r="A213" s="14">
        <f t="shared" si="32"/>
        <v>182</v>
      </c>
      <c r="B213" s="42" t="s">
        <v>165</v>
      </c>
      <c r="C213" s="39" t="s">
        <v>189</v>
      </c>
      <c r="D213" s="18">
        <v>4.07</v>
      </c>
      <c r="E213" s="18" t="s">
        <v>259</v>
      </c>
      <c r="F213" s="18">
        <f t="shared" si="31"/>
        <v>4.07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s="2" customFormat="1" ht="24.75" customHeight="1" x14ac:dyDescent="0.25">
      <c r="A214" s="14">
        <f t="shared" si="32"/>
        <v>183</v>
      </c>
      <c r="B214" s="42" t="s">
        <v>166</v>
      </c>
      <c r="C214" s="39" t="s">
        <v>189</v>
      </c>
      <c r="D214" s="18">
        <v>2.75</v>
      </c>
      <c r="E214" s="18" t="s">
        <v>259</v>
      </c>
      <c r="F214" s="18">
        <f t="shared" si="31"/>
        <v>2.75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s="2" customFormat="1" ht="35.25" customHeight="1" x14ac:dyDescent="0.25">
      <c r="A215" s="14">
        <f t="shared" si="32"/>
        <v>184</v>
      </c>
      <c r="B215" s="42" t="s">
        <v>167</v>
      </c>
      <c r="C215" s="39" t="s">
        <v>189</v>
      </c>
      <c r="D215" s="18">
        <v>2.75</v>
      </c>
      <c r="E215" s="18" t="s">
        <v>259</v>
      </c>
      <c r="F215" s="18">
        <f t="shared" si="31"/>
        <v>2.75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s="2" customFormat="1" ht="27" customHeight="1" x14ac:dyDescent="0.25">
      <c r="A216" s="14">
        <f t="shared" si="32"/>
        <v>185</v>
      </c>
      <c r="B216" s="42" t="s">
        <v>168</v>
      </c>
      <c r="C216" s="39" t="s">
        <v>189</v>
      </c>
      <c r="D216" s="18">
        <v>4.07</v>
      </c>
      <c r="E216" s="18" t="s">
        <v>259</v>
      </c>
      <c r="F216" s="18">
        <f t="shared" si="31"/>
        <v>4.07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s="2" customFormat="1" ht="47.25" customHeight="1" x14ac:dyDescent="0.25">
      <c r="A217" s="14">
        <f t="shared" si="32"/>
        <v>186</v>
      </c>
      <c r="B217" s="42" t="s">
        <v>169</v>
      </c>
      <c r="C217" s="39" t="s">
        <v>189</v>
      </c>
      <c r="D217" s="18">
        <v>5.46</v>
      </c>
      <c r="E217" s="18" t="s">
        <v>259</v>
      </c>
      <c r="F217" s="18">
        <f t="shared" si="31"/>
        <v>5.46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s="2" customFormat="1" ht="60" x14ac:dyDescent="0.25">
      <c r="A218" s="14">
        <f t="shared" si="32"/>
        <v>187</v>
      </c>
      <c r="B218" s="42" t="s">
        <v>170</v>
      </c>
      <c r="C218" s="39" t="s">
        <v>189</v>
      </c>
      <c r="D218" s="18">
        <v>5.46</v>
      </c>
      <c r="E218" s="18" t="s">
        <v>259</v>
      </c>
      <c r="F218" s="18">
        <f t="shared" si="31"/>
        <v>5.46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s="2" customFormat="1" ht="35.25" customHeight="1" x14ac:dyDescent="0.25">
      <c r="A219" s="14">
        <f t="shared" si="32"/>
        <v>188</v>
      </c>
      <c r="B219" s="42" t="s">
        <v>171</v>
      </c>
      <c r="C219" s="39" t="s">
        <v>189</v>
      </c>
      <c r="D219" s="18">
        <v>8.2200000000000006</v>
      </c>
      <c r="E219" s="18" t="s">
        <v>259</v>
      </c>
      <c r="F219" s="18">
        <f t="shared" si="31"/>
        <v>8.2200000000000006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s="2" customFormat="1" ht="49.5" customHeight="1" x14ac:dyDescent="0.25">
      <c r="A220" s="14">
        <f t="shared" si="32"/>
        <v>189</v>
      </c>
      <c r="B220" s="42" t="s">
        <v>172</v>
      </c>
      <c r="C220" s="39" t="s">
        <v>189</v>
      </c>
      <c r="D220" s="18">
        <v>6.81</v>
      </c>
      <c r="E220" s="18" t="s">
        <v>259</v>
      </c>
      <c r="F220" s="18">
        <f t="shared" si="31"/>
        <v>6.81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s="2" customFormat="1" ht="21.75" customHeight="1" x14ac:dyDescent="0.25">
      <c r="A221" s="14">
        <f t="shared" si="32"/>
        <v>190</v>
      </c>
      <c r="B221" s="42" t="s">
        <v>173</v>
      </c>
      <c r="C221" s="39" t="s">
        <v>189</v>
      </c>
      <c r="D221" s="18">
        <v>4.07</v>
      </c>
      <c r="E221" s="18" t="s">
        <v>259</v>
      </c>
      <c r="F221" s="18">
        <f t="shared" si="31"/>
        <v>4.07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s="2" customFormat="1" ht="45" customHeight="1" x14ac:dyDescent="0.25">
      <c r="A222" s="14">
        <f t="shared" si="32"/>
        <v>191</v>
      </c>
      <c r="B222" s="42" t="s">
        <v>174</v>
      </c>
      <c r="C222" s="39" t="s">
        <v>189</v>
      </c>
      <c r="D222" s="18">
        <v>5.46</v>
      </c>
      <c r="E222" s="18" t="s">
        <v>259</v>
      </c>
      <c r="F222" s="18">
        <f t="shared" si="31"/>
        <v>5.46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s="2" customFormat="1" ht="48" customHeight="1" x14ac:dyDescent="0.25">
      <c r="A223" s="14">
        <f t="shared" si="32"/>
        <v>192</v>
      </c>
      <c r="B223" s="42" t="s">
        <v>175</v>
      </c>
      <c r="C223" s="39" t="s">
        <v>189</v>
      </c>
      <c r="D223" s="18">
        <v>2.75</v>
      </c>
      <c r="E223" s="18" t="s">
        <v>259</v>
      </c>
      <c r="F223" s="18">
        <f t="shared" si="31"/>
        <v>2.75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s="2" customFormat="1" ht="35.25" customHeight="1" x14ac:dyDescent="0.25">
      <c r="A224" s="14">
        <f t="shared" si="32"/>
        <v>193</v>
      </c>
      <c r="B224" s="42" t="s">
        <v>176</v>
      </c>
      <c r="C224" s="39" t="s">
        <v>189</v>
      </c>
      <c r="D224" s="18">
        <v>2.75</v>
      </c>
      <c r="E224" s="18" t="s">
        <v>259</v>
      </c>
      <c r="F224" s="18">
        <f t="shared" si="31"/>
        <v>2.75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s="2" customFormat="1" ht="43.5" customHeight="1" x14ac:dyDescent="0.25">
      <c r="A225" s="14">
        <f t="shared" si="32"/>
        <v>194</v>
      </c>
      <c r="B225" s="42" t="s">
        <v>177</v>
      </c>
      <c r="C225" s="39" t="s">
        <v>189</v>
      </c>
      <c r="D225" s="18">
        <v>2.75</v>
      </c>
      <c r="E225" s="18" t="s">
        <v>259</v>
      </c>
      <c r="F225" s="18">
        <f t="shared" si="31"/>
        <v>2.75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s="2" customFormat="1" ht="20.25" customHeight="1" x14ac:dyDescent="0.25">
      <c r="A226" s="14">
        <f t="shared" si="32"/>
        <v>195</v>
      </c>
      <c r="B226" s="42" t="s">
        <v>178</v>
      </c>
      <c r="C226" s="39" t="s">
        <v>189</v>
      </c>
      <c r="D226" s="18">
        <v>2.75</v>
      </c>
      <c r="E226" s="18" t="s">
        <v>259</v>
      </c>
      <c r="F226" s="18">
        <f t="shared" si="31"/>
        <v>2.75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s="2" customFormat="1" ht="21" customHeight="1" x14ac:dyDescent="0.25">
      <c r="A227" s="14">
        <f t="shared" si="32"/>
        <v>196</v>
      </c>
      <c r="B227" s="49" t="s">
        <v>179</v>
      </c>
      <c r="C227" s="39" t="s">
        <v>189</v>
      </c>
      <c r="D227" s="18">
        <v>1.35</v>
      </c>
      <c r="E227" s="18">
        <v>0.28999999999999998</v>
      </c>
      <c r="F227" s="18">
        <f t="shared" ref="F227" si="33">D227+E227</f>
        <v>1.6400000000000001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s="1" customFormat="1" ht="18" customHeight="1" x14ac:dyDescent="0.25">
      <c r="A228" s="86" t="s">
        <v>198</v>
      </c>
      <c r="B228" s="86"/>
      <c r="C228" s="86"/>
      <c r="D228" s="86"/>
      <c r="E228" s="86"/>
      <c r="F228" s="86"/>
    </row>
    <row r="229" spans="1:72" s="1" customFormat="1" ht="51" customHeight="1" x14ac:dyDescent="0.25">
      <c r="A229" s="14">
        <v>197</v>
      </c>
      <c r="B229" s="42" t="s">
        <v>199</v>
      </c>
      <c r="C229" s="15" t="s">
        <v>189</v>
      </c>
      <c r="D229" s="15">
        <v>5.13</v>
      </c>
      <c r="E229" s="18" t="s">
        <v>259</v>
      </c>
      <c r="F229" s="15">
        <f>D229</f>
        <v>5.13</v>
      </c>
    </row>
    <row r="230" spans="1:72" s="1" customFormat="1" ht="27.75" customHeight="1" x14ac:dyDescent="0.25">
      <c r="A230" s="14"/>
      <c r="B230" s="49" t="s">
        <v>200</v>
      </c>
      <c r="C230" s="64" t="s">
        <v>201</v>
      </c>
      <c r="D230" s="64">
        <v>2.0699999999999998</v>
      </c>
      <c r="E230" s="18" t="s">
        <v>259</v>
      </c>
      <c r="F230" s="15">
        <f t="shared" ref="F230:F248" si="34">D230</f>
        <v>2.0699999999999998</v>
      </c>
    </row>
    <row r="231" spans="1:72" s="1" customFormat="1" ht="35.25" customHeight="1" x14ac:dyDescent="0.25">
      <c r="A231" s="14"/>
      <c r="B231" s="65" t="s">
        <v>202</v>
      </c>
      <c r="C231" s="64" t="s">
        <v>201</v>
      </c>
      <c r="D231" s="64">
        <v>1.22</v>
      </c>
      <c r="E231" s="18" t="s">
        <v>259</v>
      </c>
      <c r="F231" s="15">
        <f t="shared" si="34"/>
        <v>1.22</v>
      </c>
    </row>
    <row r="232" spans="1:72" s="1" customFormat="1" ht="48.75" customHeight="1" x14ac:dyDescent="0.25">
      <c r="A232" s="14">
        <v>198</v>
      </c>
      <c r="B232" s="42" t="s">
        <v>203</v>
      </c>
      <c r="C232" s="15" t="s">
        <v>189</v>
      </c>
      <c r="D232" s="15">
        <v>3.08</v>
      </c>
      <c r="E232" s="18" t="s">
        <v>259</v>
      </c>
      <c r="F232" s="15">
        <f t="shared" si="34"/>
        <v>3.08</v>
      </c>
    </row>
    <row r="233" spans="1:72" s="1" customFormat="1" ht="44.25" customHeight="1" x14ac:dyDescent="0.25">
      <c r="A233" s="14">
        <f t="shared" ref="A233:A243" si="35">A232+1</f>
        <v>199</v>
      </c>
      <c r="B233" s="42" t="s">
        <v>204</v>
      </c>
      <c r="C233" s="15" t="s">
        <v>189</v>
      </c>
      <c r="D233" s="15">
        <v>3.08</v>
      </c>
      <c r="E233" s="18" t="s">
        <v>259</v>
      </c>
      <c r="F233" s="15">
        <f t="shared" si="34"/>
        <v>3.08</v>
      </c>
    </row>
    <row r="234" spans="1:72" s="1" customFormat="1" ht="41.25" customHeight="1" x14ac:dyDescent="0.25">
      <c r="A234" s="14">
        <f t="shared" si="35"/>
        <v>200</v>
      </c>
      <c r="B234" s="42" t="s">
        <v>205</v>
      </c>
      <c r="C234" s="15" t="s">
        <v>189</v>
      </c>
      <c r="D234" s="15">
        <v>5.13</v>
      </c>
      <c r="E234" s="18" t="s">
        <v>259</v>
      </c>
      <c r="F234" s="15">
        <f t="shared" si="34"/>
        <v>5.13</v>
      </c>
    </row>
    <row r="235" spans="1:72" s="1" customFormat="1" ht="46.5" customHeight="1" x14ac:dyDescent="0.25">
      <c r="A235" s="14">
        <f t="shared" si="35"/>
        <v>201</v>
      </c>
      <c r="B235" s="42" t="s">
        <v>206</v>
      </c>
      <c r="C235" s="15" t="s">
        <v>201</v>
      </c>
      <c r="D235" s="14">
        <v>2.0699999999999998</v>
      </c>
      <c r="E235" s="18" t="s">
        <v>259</v>
      </c>
      <c r="F235" s="15">
        <f t="shared" si="34"/>
        <v>2.0699999999999998</v>
      </c>
    </row>
    <row r="236" spans="1:72" s="1" customFormat="1" ht="55.5" customHeight="1" x14ac:dyDescent="0.25">
      <c r="A236" s="14">
        <f t="shared" si="35"/>
        <v>202</v>
      </c>
      <c r="B236" s="42" t="s">
        <v>207</v>
      </c>
      <c r="C236" s="14" t="s">
        <v>189</v>
      </c>
      <c r="D236" s="14">
        <v>7.17</v>
      </c>
      <c r="E236" s="18" t="s">
        <v>259</v>
      </c>
      <c r="F236" s="15">
        <f t="shared" si="34"/>
        <v>7.17</v>
      </c>
    </row>
    <row r="237" spans="1:72" s="1" customFormat="1" ht="61.5" customHeight="1" x14ac:dyDescent="0.25">
      <c r="A237" s="14">
        <f t="shared" si="35"/>
        <v>203</v>
      </c>
      <c r="B237" s="42" t="s">
        <v>208</v>
      </c>
      <c r="C237" s="14" t="s">
        <v>189</v>
      </c>
      <c r="D237" s="66">
        <v>12.28</v>
      </c>
      <c r="E237" s="18" t="s">
        <v>259</v>
      </c>
      <c r="F237" s="15">
        <f t="shared" si="34"/>
        <v>12.28</v>
      </c>
    </row>
    <row r="238" spans="1:72" s="1" customFormat="1" ht="35.25" customHeight="1" x14ac:dyDescent="0.25">
      <c r="A238" s="14">
        <f t="shared" si="35"/>
        <v>204</v>
      </c>
      <c r="B238" s="67" t="s">
        <v>209</v>
      </c>
      <c r="C238" s="14" t="s">
        <v>189</v>
      </c>
      <c r="D238" s="45">
        <v>6.15</v>
      </c>
      <c r="E238" s="18" t="s">
        <v>259</v>
      </c>
      <c r="F238" s="15">
        <f t="shared" si="34"/>
        <v>6.15</v>
      </c>
    </row>
    <row r="239" spans="1:72" s="1" customFormat="1" ht="48.75" customHeight="1" x14ac:dyDescent="0.25">
      <c r="A239" s="14">
        <f t="shared" si="35"/>
        <v>205</v>
      </c>
      <c r="B239" s="67" t="s">
        <v>210</v>
      </c>
      <c r="C239" s="15" t="s">
        <v>201</v>
      </c>
      <c r="D239" s="45">
        <v>2.86</v>
      </c>
      <c r="E239" s="18" t="s">
        <v>259</v>
      </c>
      <c r="F239" s="15">
        <f t="shared" si="34"/>
        <v>2.86</v>
      </c>
    </row>
    <row r="240" spans="1:72" s="1" customFormat="1" ht="35.25" customHeight="1" x14ac:dyDescent="0.25">
      <c r="A240" s="14">
        <f t="shared" si="35"/>
        <v>206</v>
      </c>
      <c r="B240" s="67" t="s">
        <v>211</v>
      </c>
      <c r="C240" s="45" t="s">
        <v>189</v>
      </c>
      <c r="D240" s="45">
        <v>5.13</v>
      </c>
      <c r="E240" s="18" t="s">
        <v>259</v>
      </c>
      <c r="F240" s="15">
        <f t="shared" si="34"/>
        <v>5.13</v>
      </c>
    </row>
    <row r="241" spans="1:6" s="1" customFormat="1" ht="35.25" customHeight="1" x14ac:dyDescent="0.25">
      <c r="A241" s="14">
        <f t="shared" si="35"/>
        <v>207</v>
      </c>
      <c r="B241" s="67" t="s">
        <v>212</v>
      </c>
      <c r="C241" s="15" t="s">
        <v>201</v>
      </c>
      <c r="D241" s="45">
        <v>2.0699999999999998</v>
      </c>
      <c r="E241" s="18" t="s">
        <v>259</v>
      </c>
      <c r="F241" s="15">
        <f t="shared" si="34"/>
        <v>2.0699999999999998</v>
      </c>
    </row>
    <row r="242" spans="1:6" s="1" customFormat="1" ht="45.75" customHeight="1" x14ac:dyDescent="0.25">
      <c r="A242" s="14">
        <f t="shared" si="35"/>
        <v>208</v>
      </c>
      <c r="B242" s="67" t="s">
        <v>213</v>
      </c>
      <c r="C242" s="15" t="s">
        <v>201</v>
      </c>
      <c r="D242" s="45">
        <v>6.15</v>
      </c>
      <c r="E242" s="18" t="s">
        <v>259</v>
      </c>
      <c r="F242" s="15">
        <f t="shared" si="34"/>
        <v>6.15</v>
      </c>
    </row>
    <row r="243" spans="1:6" s="1" customFormat="1" ht="43.5" customHeight="1" x14ac:dyDescent="0.25">
      <c r="A243" s="14">
        <f t="shared" si="35"/>
        <v>209</v>
      </c>
      <c r="B243" s="67" t="s">
        <v>214</v>
      </c>
      <c r="C243" s="45" t="s">
        <v>189</v>
      </c>
      <c r="D243" s="45">
        <v>6.15</v>
      </c>
      <c r="E243" s="18" t="s">
        <v>259</v>
      </c>
      <c r="F243" s="15">
        <f t="shared" si="34"/>
        <v>6.15</v>
      </c>
    </row>
    <row r="244" spans="1:6" s="1" customFormat="1" ht="35.25" customHeight="1" x14ac:dyDescent="0.25">
      <c r="A244" s="14"/>
      <c r="B244" s="67" t="s">
        <v>200</v>
      </c>
      <c r="C244" s="15" t="s">
        <v>201</v>
      </c>
      <c r="D244" s="45">
        <v>2.0699999999999998</v>
      </c>
      <c r="E244" s="18" t="s">
        <v>259</v>
      </c>
      <c r="F244" s="15">
        <f t="shared" si="34"/>
        <v>2.0699999999999998</v>
      </c>
    </row>
    <row r="245" spans="1:6" s="1" customFormat="1" ht="35.25" customHeight="1" x14ac:dyDescent="0.25">
      <c r="A245" s="14">
        <v>210</v>
      </c>
      <c r="B245" s="67" t="s">
        <v>215</v>
      </c>
      <c r="C245" s="45" t="s">
        <v>189</v>
      </c>
      <c r="D245" s="45">
        <v>6.15</v>
      </c>
      <c r="E245" s="18" t="s">
        <v>259</v>
      </c>
      <c r="F245" s="15">
        <f t="shared" si="34"/>
        <v>6.15</v>
      </c>
    </row>
    <row r="246" spans="1:6" s="1" customFormat="1" ht="35.25" customHeight="1" x14ac:dyDescent="0.25">
      <c r="A246" s="14"/>
      <c r="B246" s="71" t="s">
        <v>200</v>
      </c>
      <c r="C246" s="15" t="s">
        <v>201</v>
      </c>
      <c r="D246" s="45">
        <v>2.0699999999999998</v>
      </c>
      <c r="E246" s="18" t="s">
        <v>259</v>
      </c>
      <c r="F246" s="15">
        <f t="shared" si="34"/>
        <v>2.0699999999999998</v>
      </c>
    </row>
    <row r="247" spans="1:6" s="1" customFormat="1" ht="35.25" customHeight="1" x14ac:dyDescent="0.25">
      <c r="A247" s="14">
        <v>211</v>
      </c>
      <c r="B247" s="67" t="s">
        <v>216</v>
      </c>
      <c r="C247" s="45" t="s">
        <v>189</v>
      </c>
      <c r="D247" s="45">
        <v>6.15</v>
      </c>
      <c r="E247" s="18" t="s">
        <v>259</v>
      </c>
      <c r="F247" s="15">
        <f t="shared" si="34"/>
        <v>6.15</v>
      </c>
    </row>
    <row r="248" spans="1:6" s="1" customFormat="1" ht="35.25" customHeight="1" x14ac:dyDescent="0.25">
      <c r="A248" s="14"/>
      <c r="B248" s="67" t="s">
        <v>200</v>
      </c>
      <c r="C248" s="15" t="s">
        <v>201</v>
      </c>
      <c r="D248" s="45">
        <v>2.0699999999999998</v>
      </c>
      <c r="E248" s="18" t="s">
        <v>259</v>
      </c>
      <c r="F248" s="15">
        <f t="shared" si="34"/>
        <v>2.0699999999999998</v>
      </c>
    </row>
    <row r="249" spans="1:6" s="1" customFormat="1" ht="24.75" customHeight="1" x14ac:dyDescent="0.25">
      <c r="A249" s="86" t="s">
        <v>217</v>
      </c>
      <c r="B249" s="86"/>
      <c r="C249" s="86"/>
      <c r="D249" s="86"/>
      <c r="E249" s="86"/>
      <c r="F249" s="86"/>
    </row>
    <row r="250" spans="1:6" s="1" customFormat="1" ht="24" customHeight="1" x14ac:dyDescent="0.25">
      <c r="A250" s="14">
        <v>212</v>
      </c>
      <c r="B250" s="67" t="s">
        <v>218</v>
      </c>
      <c r="C250" s="45" t="s">
        <v>185</v>
      </c>
      <c r="D250" s="45">
        <v>1.99</v>
      </c>
      <c r="E250" s="18">
        <v>0.34</v>
      </c>
      <c r="F250" s="45">
        <f>D250+E250</f>
        <v>2.33</v>
      </c>
    </row>
    <row r="251" spans="1:6" s="1" customFormat="1" ht="35.25" customHeight="1" x14ac:dyDescent="0.25">
      <c r="A251" s="14">
        <f>A250+1</f>
        <v>213</v>
      </c>
      <c r="B251" s="67" t="s">
        <v>219</v>
      </c>
      <c r="C251" s="45" t="s">
        <v>185</v>
      </c>
      <c r="D251" s="45">
        <v>10.86</v>
      </c>
      <c r="E251" s="18">
        <v>1.31</v>
      </c>
      <c r="F251" s="45">
        <f t="shared" ref="F251:F255" si="36">D251+E251</f>
        <v>12.17</v>
      </c>
    </row>
    <row r="252" spans="1:6" s="1" customFormat="1" ht="21.75" customHeight="1" x14ac:dyDescent="0.25">
      <c r="A252" s="14">
        <f t="shared" ref="A252:A256" si="37">A251+1</f>
        <v>214</v>
      </c>
      <c r="B252" s="67" t="s">
        <v>220</v>
      </c>
      <c r="C252" s="45" t="s">
        <v>185</v>
      </c>
      <c r="D252" s="24">
        <v>1.61</v>
      </c>
      <c r="E252" s="18">
        <v>0.34</v>
      </c>
      <c r="F252" s="45">
        <f t="shared" si="36"/>
        <v>1.9500000000000002</v>
      </c>
    </row>
    <row r="253" spans="1:6" s="1" customFormat="1" ht="35.25" customHeight="1" x14ac:dyDescent="0.25">
      <c r="A253" s="14">
        <f t="shared" si="37"/>
        <v>215</v>
      </c>
      <c r="B253" s="67" t="s">
        <v>221</v>
      </c>
      <c r="C253" s="45" t="s">
        <v>185</v>
      </c>
      <c r="D253" s="24">
        <v>3</v>
      </c>
      <c r="E253" s="18">
        <v>0.65</v>
      </c>
      <c r="F253" s="45">
        <f t="shared" si="36"/>
        <v>3.65</v>
      </c>
    </row>
    <row r="254" spans="1:6" s="1" customFormat="1" ht="35.25" customHeight="1" x14ac:dyDescent="0.25">
      <c r="A254" s="14">
        <f t="shared" si="37"/>
        <v>216</v>
      </c>
      <c r="B254" s="67" t="s">
        <v>222</v>
      </c>
      <c r="C254" s="45" t="s">
        <v>185</v>
      </c>
      <c r="D254" s="24">
        <v>3</v>
      </c>
      <c r="E254" s="18">
        <v>0.73</v>
      </c>
      <c r="F254" s="45">
        <f t="shared" si="36"/>
        <v>3.73</v>
      </c>
    </row>
    <row r="255" spans="1:6" s="1" customFormat="1" ht="35.25" customHeight="1" x14ac:dyDescent="0.25">
      <c r="A255" s="14">
        <f t="shared" si="37"/>
        <v>217</v>
      </c>
      <c r="B255" s="67" t="s">
        <v>222</v>
      </c>
      <c r="C255" s="45" t="s">
        <v>185</v>
      </c>
      <c r="D255" s="24">
        <v>3</v>
      </c>
      <c r="E255" s="18">
        <v>0.75</v>
      </c>
      <c r="F255" s="45">
        <f t="shared" si="36"/>
        <v>3.75</v>
      </c>
    </row>
    <row r="256" spans="1:6" s="1" customFormat="1" ht="24.75" customHeight="1" x14ac:dyDescent="0.25">
      <c r="A256" s="14">
        <f t="shared" si="37"/>
        <v>218</v>
      </c>
      <c r="B256" s="67" t="s">
        <v>223</v>
      </c>
      <c r="C256" s="45" t="s">
        <v>185</v>
      </c>
      <c r="D256" s="24">
        <v>1.61</v>
      </c>
      <c r="E256" s="18" t="s">
        <v>259</v>
      </c>
      <c r="F256" s="24">
        <f>D256</f>
        <v>1.61</v>
      </c>
    </row>
    <row r="257" spans="1:6" s="1" customFormat="1" ht="35.25" customHeight="1" x14ac:dyDescent="0.25">
      <c r="A257" s="81" t="s">
        <v>263</v>
      </c>
      <c r="B257" s="81"/>
      <c r="C257" s="81"/>
      <c r="D257" s="81"/>
      <c r="E257" s="81"/>
      <c r="F257" s="81"/>
    </row>
    <row r="258" spans="1:6" s="1" customFormat="1" ht="35.25" customHeight="1" x14ac:dyDescent="0.25">
      <c r="A258" s="14">
        <v>219</v>
      </c>
      <c r="B258" s="50" t="s">
        <v>277</v>
      </c>
      <c r="C258" s="39" t="s">
        <v>189</v>
      </c>
      <c r="D258" s="18">
        <v>2.73</v>
      </c>
      <c r="E258" s="18"/>
      <c r="F258" s="18">
        <f>D258+E258</f>
        <v>2.73</v>
      </c>
    </row>
    <row r="259" spans="1:6" s="1" customFormat="1" x14ac:dyDescent="0.25">
      <c r="A259" s="51"/>
      <c r="B259" s="69"/>
      <c r="C259" s="69"/>
      <c r="D259" s="69"/>
      <c r="E259" s="70"/>
      <c r="F259" s="69"/>
    </row>
    <row r="260" spans="1:6" s="1" customFormat="1" x14ac:dyDescent="0.25">
      <c r="A260" s="51"/>
      <c r="B260" s="69"/>
      <c r="C260" s="69"/>
      <c r="D260" s="69"/>
      <c r="E260" s="70"/>
      <c r="F260" s="69"/>
    </row>
    <row r="261" spans="1:6" s="1" customFormat="1" x14ac:dyDescent="0.25">
      <c r="A261" s="51"/>
      <c r="B261" s="69"/>
      <c r="C261" s="69"/>
      <c r="D261" s="69"/>
      <c r="E261" s="70"/>
      <c r="F261" s="69"/>
    </row>
    <row r="262" spans="1:6" s="1" customFormat="1" x14ac:dyDescent="0.25">
      <c r="A262" s="51"/>
      <c r="B262" s="69"/>
      <c r="C262" s="69"/>
      <c r="D262" s="69"/>
      <c r="E262" s="70"/>
      <c r="F262" s="69"/>
    </row>
    <row r="263" spans="1:6" s="1" customFormat="1" ht="15.75" customHeight="1" x14ac:dyDescent="0.25">
      <c r="A263" s="82" t="s">
        <v>257</v>
      </c>
      <c r="B263" s="82"/>
      <c r="C263" s="72"/>
      <c r="D263" s="72"/>
      <c r="E263" s="83" t="s">
        <v>258</v>
      </c>
      <c r="F263" s="83"/>
    </row>
    <row r="264" spans="1:6" s="1" customFormat="1" x14ac:dyDescent="0.25">
      <c r="A264" s="10"/>
      <c r="B264" s="10"/>
      <c r="C264" s="10"/>
      <c r="D264" s="10"/>
      <c r="E264" s="10"/>
      <c r="F264" s="10"/>
    </row>
    <row r="265" spans="1:6" s="1" customFormat="1" x14ac:dyDescent="0.25">
      <c r="A265" s="10"/>
      <c r="B265" s="10"/>
      <c r="C265" s="10"/>
      <c r="D265" s="10"/>
      <c r="E265" s="10"/>
      <c r="F265" s="10"/>
    </row>
    <row r="266" spans="1:6" s="1" customFormat="1" x14ac:dyDescent="0.25">
      <c r="A266" s="10"/>
      <c r="B266" s="10"/>
      <c r="C266" s="10"/>
      <c r="D266" s="10"/>
      <c r="E266" s="10"/>
      <c r="F266" s="10"/>
    </row>
    <row r="267" spans="1:6" s="1" customFormat="1" x14ac:dyDescent="0.25">
      <c r="A267" s="10"/>
      <c r="B267" s="10"/>
      <c r="C267" s="10"/>
      <c r="D267" s="10"/>
      <c r="E267" s="10"/>
      <c r="F267" s="10"/>
    </row>
    <row r="268" spans="1:6" s="1" customFormat="1" x14ac:dyDescent="0.25">
      <c r="A268" s="10"/>
      <c r="B268" s="10"/>
      <c r="C268" s="10"/>
      <c r="D268" s="10"/>
      <c r="E268" s="10"/>
      <c r="F268" s="10"/>
    </row>
    <row r="269" spans="1:6" s="1" customFormat="1" x14ac:dyDescent="0.25">
      <c r="A269" s="10"/>
      <c r="B269" s="10"/>
      <c r="C269" s="10"/>
      <c r="D269" s="10"/>
      <c r="E269" s="10"/>
      <c r="F269" s="10"/>
    </row>
    <row r="270" spans="1:6" s="1" customFormat="1" x14ac:dyDescent="0.25">
      <c r="A270" s="10"/>
      <c r="B270" s="10"/>
      <c r="C270" s="10"/>
      <c r="D270" s="10"/>
      <c r="E270" s="10"/>
      <c r="F270" s="10"/>
    </row>
    <row r="271" spans="1:6" s="1" customFormat="1" x14ac:dyDescent="0.25">
      <c r="A271" s="10"/>
      <c r="B271" s="10"/>
      <c r="C271" s="10"/>
      <c r="D271" s="10"/>
      <c r="E271" s="10"/>
      <c r="F271" s="10"/>
    </row>
    <row r="272" spans="1:6" s="1" customFormat="1" x14ac:dyDescent="0.25">
      <c r="A272" s="10"/>
      <c r="B272" s="10"/>
      <c r="C272" s="10"/>
      <c r="D272" s="10"/>
      <c r="E272" s="10"/>
      <c r="F272" s="10"/>
    </row>
    <row r="273" spans="1:6" s="1" customFormat="1" x14ac:dyDescent="0.25">
      <c r="A273" s="10"/>
      <c r="B273" s="10"/>
      <c r="C273" s="10"/>
      <c r="D273" s="10"/>
      <c r="E273" s="10"/>
      <c r="F273" s="10"/>
    </row>
    <row r="274" spans="1:6" s="1" customFormat="1" x14ac:dyDescent="0.25">
      <c r="A274" s="10"/>
      <c r="B274" s="10"/>
      <c r="C274" s="10"/>
      <c r="D274" s="10"/>
      <c r="E274" s="10"/>
      <c r="F274" s="10"/>
    </row>
    <row r="275" spans="1:6" s="1" customFormat="1" x14ac:dyDescent="0.25">
      <c r="A275" s="10"/>
      <c r="B275" s="10"/>
      <c r="C275" s="10"/>
      <c r="D275" s="10"/>
      <c r="E275" s="10"/>
      <c r="F275" s="10"/>
    </row>
    <row r="276" spans="1:6" s="1" customFormat="1" x14ac:dyDescent="0.25">
      <c r="A276" s="10"/>
      <c r="B276" s="10"/>
      <c r="C276" s="10"/>
      <c r="D276" s="10"/>
      <c r="E276" s="10"/>
      <c r="F276" s="10"/>
    </row>
    <row r="277" spans="1:6" s="1" customFormat="1" x14ac:dyDescent="0.25">
      <c r="A277" s="10"/>
      <c r="B277" s="10"/>
      <c r="C277" s="10"/>
      <c r="D277" s="10"/>
      <c r="E277" s="10"/>
      <c r="F277" s="10"/>
    </row>
    <row r="278" spans="1:6" s="1" customFormat="1" x14ac:dyDescent="0.25">
      <c r="A278" s="10"/>
      <c r="B278" s="10"/>
      <c r="C278" s="10"/>
      <c r="D278" s="10"/>
      <c r="E278" s="10"/>
      <c r="F278" s="10"/>
    </row>
    <row r="279" spans="1:6" s="1" customFormat="1" x14ac:dyDescent="0.25">
      <c r="A279" s="10"/>
      <c r="B279" s="10"/>
      <c r="C279" s="10"/>
      <c r="D279" s="10"/>
      <c r="E279" s="10"/>
      <c r="F279" s="10"/>
    </row>
    <row r="280" spans="1:6" s="1" customFormat="1" x14ac:dyDescent="0.25">
      <c r="A280" s="10"/>
      <c r="B280" s="10"/>
      <c r="C280" s="10"/>
      <c r="D280" s="10"/>
      <c r="E280" s="10"/>
      <c r="F280" s="10"/>
    </row>
    <row r="281" spans="1:6" s="1" customFormat="1" x14ac:dyDescent="0.25">
      <c r="A281" s="10"/>
      <c r="B281" s="10"/>
      <c r="C281" s="10"/>
      <c r="D281" s="10"/>
      <c r="E281" s="10"/>
      <c r="F281" s="10"/>
    </row>
    <row r="282" spans="1:6" s="1" customFormat="1" x14ac:dyDescent="0.25">
      <c r="A282" s="10"/>
      <c r="B282" s="10"/>
      <c r="C282" s="10"/>
      <c r="D282" s="10"/>
      <c r="E282" s="10"/>
      <c r="F282" s="10"/>
    </row>
    <row r="283" spans="1:6" s="1" customFormat="1" x14ac:dyDescent="0.25">
      <c r="A283" s="10"/>
      <c r="B283" s="10"/>
      <c r="C283" s="10"/>
      <c r="D283" s="10"/>
      <c r="E283" s="10"/>
      <c r="F283" s="10"/>
    </row>
    <row r="284" spans="1:6" s="1" customFormat="1" x14ac:dyDescent="0.25">
      <c r="A284" s="10"/>
      <c r="B284" s="10"/>
      <c r="C284" s="10"/>
      <c r="D284" s="10"/>
      <c r="E284" s="10"/>
      <c r="F284" s="10"/>
    </row>
    <row r="285" spans="1:6" s="1" customFormat="1" x14ac:dyDescent="0.25">
      <c r="A285" s="10"/>
      <c r="B285" s="10"/>
      <c r="C285" s="10"/>
      <c r="D285" s="10"/>
      <c r="E285" s="10"/>
      <c r="F285" s="10"/>
    </row>
    <row r="286" spans="1:6" s="1" customFormat="1" x14ac:dyDescent="0.25">
      <c r="A286" s="10"/>
      <c r="B286" s="10"/>
      <c r="C286" s="10"/>
      <c r="D286" s="10"/>
      <c r="E286" s="10"/>
      <c r="F286" s="10"/>
    </row>
    <row r="287" spans="1:6" s="1" customFormat="1" x14ac:dyDescent="0.25">
      <c r="A287" s="10"/>
      <c r="B287" s="10"/>
      <c r="C287" s="10"/>
      <c r="D287" s="10"/>
      <c r="E287" s="10"/>
      <c r="F287" s="10"/>
    </row>
    <row r="288" spans="1:6" s="1" customFormat="1" x14ac:dyDescent="0.25">
      <c r="A288" s="10"/>
      <c r="B288" s="10"/>
      <c r="C288" s="10"/>
      <c r="D288" s="10"/>
      <c r="E288" s="10"/>
      <c r="F288" s="10"/>
    </row>
    <row r="289" spans="1:6" s="1" customFormat="1" x14ac:dyDescent="0.25">
      <c r="A289" s="10"/>
      <c r="B289" s="10"/>
      <c r="C289" s="10"/>
      <c r="D289" s="10"/>
      <c r="E289" s="10"/>
      <c r="F289" s="10"/>
    </row>
    <row r="290" spans="1:6" s="1" customFormat="1" x14ac:dyDescent="0.25">
      <c r="A290" s="10"/>
      <c r="B290" s="10"/>
      <c r="C290" s="10"/>
      <c r="D290" s="10"/>
      <c r="E290" s="10"/>
      <c r="F290" s="10"/>
    </row>
    <row r="291" spans="1:6" s="1" customFormat="1" x14ac:dyDescent="0.25">
      <c r="A291" s="10"/>
      <c r="B291" s="10"/>
      <c r="C291" s="10"/>
      <c r="D291" s="10"/>
      <c r="E291" s="10"/>
      <c r="F291" s="10"/>
    </row>
    <row r="292" spans="1:6" s="1" customFormat="1" x14ac:dyDescent="0.25">
      <c r="A292" s="10"/>
      <c r="B292" s="10"/>
      <c r="C292" s="10"/>
      <c r="D292" s="10"/>
      <c r="E292" s="10"/>
      <c r="F292" s="10"/>
    </row>
    <row r="293" spans="1:6" s="1" customFormat="1" x14ac:dyDescent="0.25">
      <c r="A293" s="10"/>
      <c r="B293" s="10"/>
      <c r="C293" s="10"/>
      <c r="D293" s="10"/>
      <c r="E293" s="10"/>
      <c r="F293" s="10"/>
    </row>
    <row r="294" spans="1:6" s="1" customFormat="1" x14ac:dyDescent="0.25">
      <c r="A294" s="10"/>
      <c r="B294" s="10"/>
      <c r="C294" s="10"/>
      <c r="D294" s="10"/>
      <c r="E294" s="10"/>
      <c r="F294" s="10"/>
    </row>
    <row r="295" spans="1:6" s="1" customFormat="1" x14ac:dyDescent="0.25">
      <c r="A295" s="10"/>
      <c r="B295" s="10"/>
      <c r="C295" s="10"/>
      <c r="D295" s="10"/>
      <c r="E295" s="10"/>
      <c r="F295" s="10"/>
    </row>
    <row r="296" spans="1:6" s="1" customFormat="1" x14ac:dyDescent="0.25">
      <c r="A296" s="10"/>
      <c r="B296" s="10"/>
      <c r="C296" s="10"/>
      <c r="D296" s="10"/>
      <c r="E296" s="10"/>
      <c r="F296" s="10"/>
    </row>
    <row r="297" spans="1:6" s="1" customFormat="1" x14ac:dyDescent="0.25">
      <c r="A297" s="10"/>
      <c r="B297" s="10"/>
      <c r="C297" s="10"/>
      <c r="D297" s="10"/>
      <c r="E297" s="10"/>
      <c r="F297" s="10"/>
    </row>
    <row r="298" spans="1:6" s="1" customFormat="1" x14ac:dyDescent="0.25">
      <c r="A298" s="10"/>
      <c r="B298" s="10"/>
      <c r="C298" s="10"/>
      <c r="D298" s="10"/>
      <c r="E298" s="10"/>
      <c r="F298" s="10"/>
    </row>
    <row r="299" spans="1:6" s="1" customFormat="1" x14ac:dyDescent="0.25">
      <c r="A299" s="10"/>
      <c r="B299" s="10"/>
      <c r="C299" s="10"/>
      <c r="D299" s="10"/>
      <c r="E299" s="10"/>
      <c r="F299" s="10"/>
    </row>
    <row r="300" spans="1:6" s="1" customFormat="1" x14ac:dyDescent="0.25">
      <c r="A300" s="10"/>
      <c r="B300" s="10"/>
      <c r="C300" s="10"/>
      <c r="D300" s="10"/>
      <c r="E300" s="10"/>
      <c r="F300" s="10"/>
    </row>
    <row r="301" spans="1:6" s="1" customFormat="1" x14ac:dyDescent="0.25">
      <c r="A301" s="10"/>
      <c r="B301" s="10"/>
      <c r="C301" s="10"/>
      <c r="D301" s="10"/>
      <c r="E301" s="10"/>
      <c r="F301" s="10"/>
    </row>
    <row r="302" spans="1:6" s="1" customFormat="1" x14ac:dyDescent="0.25">
      <c r="A302" s="10"/>
      <c r="B302" s="10"/>
      <c r="C302" s="10"/>
      <c r="D302" s="10"/>
      <c r="E302" s="10"/>
      <c r="F302" s="10"/>
    </row>
    <row r="303" spans="1:6" s="1" customFormat="1" x14ac:dyDescent="0.25">
      <c r="A303" s="10"/>
      <c r="B303" s="10"/>
      <c r="C303" s="10"/>
      <c r="D303" s="10"/>
      <c r="E303" s="10"/>
      <c r="F303" s="10"/>
    </row>
    <row r="304" spans="1:6" s="1" customFormat="1" x14ac:dyDescent="0.25">
      <c r="A304" s="10"/>
      <c r="B304" s="10"/>
      <c r="C304" s="10"/>
      <c r="D304" s="10"/>
      <c r="E304" s="10"/>
      <c r="F304" s="10"/>
    </row>
    <row r="305" spans="1:6" s="1" customFormat="1" x14ac:dyDescent="0.25">
      <c r="A305" s="10"/>
      <c r="B305" s="10"/>
      <c r="C305" s="10"/>
      <c r="D305" s="10"/>
      <c r="E305" s="10"/>
      <c r="F305" s="10"/>
    </row>
    <row r="306" spans="1:6" s="1" customFormat="1" x14ac:dyDescent="0.25">
      <c r="A306" s="10"/>
      <c r="B306" s="10"/>
      <c r="C306" s="10"/>
      <c r="D306" s="10"/>
      <c r="E306" s="10"/>
      <c r="F306" s="10"/>
    </row>
    <row r="307" spans="1:6" s="1" customFormat="1" x14ac:dyDescent="0.25">
      <c r="A307" s="10"/>
      <c r="B307" s="10"/>
      <c r="C307" s="10"/>
      <c r="D307" s="10"/>
      <c r="E307" s="10"/>
      <c r="F307" s="10"/>
    </row>
    <row r="308" spans="1:6" s="1" customFormat="1" x14ac:dyDescent="0.25">
      <c r="A308" s="10"/>
      <c r="B308" s="10"/>
      <c r="C308" s="10"/>
      <c r="D308" s="10"/>
      <c r="E308" s="10"/>
      <c r="F308" s="10"/>
    </row>
    <row r="309" spans="1:6" s="1" customFormat="1" x14ac:dyDescent="0.25">
      <c r="A309" s="10"/>
      <c r="B309" s="10"/>
      <c r="C309" s="10"/>
      <c r="D309" s="10"/>
      <c r="E309" s="10"/>
      <c r="F309" s="10"/>
    </row>
    <row r="310" spans="1:6" s="1" customFormat="1" x14ac:dyDescent="0.25">
      <c r="A310" s="10"/>
      <c r="B310" s="10"/>
      <c r="C310" s="10"/>
      <c r="D310" s="10"/>
      <c r="E310" s="10"/>
      <c r="F310" s="10"/>
    </row>
    <row r="311" spans="1:6" s="1" customFormat="1" x14ac:dyDescent="0.25">
      <c r="A311" s="10"/>
      <c r="B311" s="10"/>
      <c r="C311" s="10"/>
      <c r="D311" s="10"/>
      <c r="E311" s="10"/>
      <c r="F311" s="10"/>
    </row>
    <row r="312" spans="1:6" s="1" customFormat="1" x14ac:dyDescent="0.25">
      <c r="A312" s="10"/>
      <c r="B312" s="10"/>
      <c r="C312" s="10"/>
      <c r="D312" s="10"/>
      <c r="E312" s="10"/>
      <c r="F312" s="10"/>
    </row>
    <row r="313" spans="1:6" s="1" customFormat="1" x14ac:dyDescent="0.25">
      <c r="A313" s="10"/>
      <c r="B313" s="10"/>
      <c r="C313" s="10"/>
      <c r="D313" s="10"/>
      <c r="E313" s="10"/>
      <c r="F313" s="10"/>
    </row>
    <row r="314" spans="1:6" s="1" customFormat="1" x14ac:dyDescent="0.25">
      <c r="A314" s="10"/>
      <c r="B314" s="10"/>
      <c r="C314" s="10"/>
      <c r="D314" s="10"/>
      <c r="E314" s="10"/>
      <c r="F314" s="10"/>
    </row>
    <row r="315" spans="1:6" s="1" customFormat="1" x14ac:dyDescent="0.25">
      <c r="A315" s="10"/>
      <c r="B315" s="10"/>
      <c r="C315" s="10"/>
      <c r="D315" s="10"/>
      <c r="E315" s="10"/>
      <c r="F315" s="10"/>
    </row>
    <row r="316" spans="1:6" s="1" customFormat="1" x14ac:dyDescent="0.25">
      <c r="A316" s="10"/>
      <c r="B316" s="10"/>
      <c r="C316" s="10"/>
      <c r="D316" s="10"/>
      <c r="E316" s="10"/>
      <c r="F316" s="10"/>
    </row>
    <row r="317" spans="1:6" s="1" customFormat="1" x14ac:dyDescent="0.25">
      <c r="A317" s="10"/>
      <c r="B317" s="10"/>
      <c r="C317" s="10"/>
      <c r="D317" s="10"/>
      <c r="E317" s="10"/>
      <c r="F317" s="10"/>
    </row>
    <row r="318" spans="1:6" s="1" customFormat="1" x14ac:dyDescent="0.25">
      <c r="A318" s="10"/>
      <c r="B318" s="10"/>
      <c r="C318" s="10"/>
      <c r="D318" s="10"/>
      <c r="E318" s="10"/>
      <c r="F318" s="10"/>
    </row>
    <row r="319" spans="1:6" s="1" customFormat="1" x14ac:dyDescent="0.25">
      <c r="A319" s="10"/>
      <c r="B319" s="10"/>
      <c r="C319" s="10"/>
      <c r="D319" s="10"/>
      <c r="E319" s="10"/>
      <c r="F319" s="10"/>
    </row>
    <row r="320" spans="1:6" s="1" customFormat="1" x14ac:dyDescent="0.25">
      <c r="A320" s="10"/>
      <c r="B320" s="10"/>
      <c r="C320" s="10"/>
      <c r="D320" s="10"/>
      <c r="E320" s="10"/>
      <c r="F320" s="10"/>
    </row>
    <row r="321" spans="1:6" s="1" customFormat="1" x14ac:dyDescent="0.25">
      <c r="A321" s="10"/>
      <c r="B321" s="10"/>
      <c r="C321" s="10"/>
      <c r="D321" s="10"/>
      <c r="E321" s="10"/>
      <c r="F321" s="10"/>
    </row>
    <row r="322" spans="1:6" s="1" customFormat="1" x14ac:dyDescent="0.25">
      <c r="A322" s="10"/>
      <c r="B322" s="10"/>
      <c r="C322" s="10"/>
      <c r="D322" s="10"/>
      <c r="E322" s="10"/>
      <c r="F322" s="10"/>
    </row>
    <row r="323" spans="1:6" s="1" customFormat="1" x14ac:dyDescent="0.25">
      <c r="A323" s="10"/>
      <c r="B323" s="10"/>
      <c r="C323" s="10"/>
      <c r="D323" s="10"/>
      <c r="E323" s="10"/>
      <c r="F323" s="10"/>
    </row>
    <row r="324" spans="1:6" s="1" customFormat="1" x14ac:dyDescent="0.25">
      <c r="A324" s="10"/>
      <c r="B324" s="10"/>
      <c r="C324" s="10"/>
      <c r="D324" s="10"/>
      <c r="E324" s="10"/>
      <c r="F324" s="10"/>
    </row>
    <row r="325" spans="1:6" s="1" customFormat="1" x14ac:dyDescent="0.25">
      <c r="A325" s="10"/>
      <c r="B325" s="10"/>
      <c r="C325" s="10"/>
      <c r="D325" s="10"/>
      <c r="E325" s="10"/>
      <c r="F325" s="10"/>
    </row>
    <row r="326" spans="1:6" s="1" customFormat="1" x14ac:dyDescent="0.25">
      <c r="A326" s="10"/>
      <c r="B326" s="10"/>
      <c r="C326" s="10"/>
      <c r="D326" s="10"/>
      <c r="E326" s="10"/>
      <c r="F326" s="10"/>
    </row>
    <row r="327" spans="1:6" s="1" customFormat="1" x14ac:dyDescent="0.25">
      <c r="A327" s="10"/>
      <c r="B327" s="10"/>
      <c r="C327" s="10"/>
      <c r="D327" s="10"/>
      <c r="E327" s="10"/>
      <c r="F327" s="10"/>
    </row>
    <row r="328" spans="1:6" s="1" customFormat="1" x14ac:dyDescent="0.25">
      <c r="A328" s="10"/>
      <c r="B328" s="10"/>
      <c r="C328" s="10"/>
      <c r="D328" s="10"/>
      <c r="E328" s="10"/>
      <c r="F328" s="10"/>
    </row>
    <row r="329" spans="1:6" s="1" customFormat="1" x14ac:dyDescent="0.25">
      <c r="A329" s="10"/>
      <c r="B329" s="10"/>
      <c r="C329" s="10"/>
      <c r="D329" s="10"/>
      <c r="E329" s="10"/>
      <c r="F329" s="10"/>
    </row>
    <row r="330" spans="1:6" s="1" customFormat="1" x14ac:dyDescent="0.25">
      <c r="A330" s="10"/>
      <c r="B330" s="10"/>
      <c r="C330" s="10"/>
      <c r="D330" s="10"/>
      <c r="E330" s="10"/>
      <c r="F330" s="10"/>
    </row>
    <row r="331" spans="1:6" s="1" customFormat="1" x14ac:dyDescent="0.25">
      <c r="A331" s="10"/>
      <c r="B331" s="10"/>
      <c r="C331" s="10"/>
      <c r="D331" s="10"/>
      <c r="E331" s="10"/>
      <c r="F331" s="10"/>
    </row>
    <row r="332" spans="1:6" s="1" customFormat="1" x14ac:dyDescent="0.25">
      <c r="A332" s="10"/>
      <c r="B332" s="10"/>
      <c r="C332" s="10"/>
      <c r="D332" s="10"/>
      <c r="E332" s="10"/>
      <c r="F332" s="10"/>
    </row>
    <row r="333" spans="1:6" s="1" customFormat="1" x14ac:dyDescent="0.25">
      <c r="A333" s="10"/>
      <c r="B333" s="10"/>
      <c r="C333" s="10"/>
      <c r="D333" s="10"/>
      <c r="E333" s="10"/>
      <c r="F333" s="10"/>
    </row>
    <row r="334" spans="1:6" s="1" customFormat="1" x14ac:dyDescent="0.25">
      <c r="A334" s="10"/>
      <c r="B334" s="10"/>
      <c r="C334" s="10"/>
      <c r="D334" s="10"/>
      <c r="E334" s="10"/>
      <c r="F334" s="10"/>
    </row>
    <row r="335" spans="1:6" s="1" customFormat="1" x14ac:dyDescent="0.25">
      <c r="A335" s="10"/>
      <c r="B335" s="10"/>
      <c r="C335" s="10"/>
      <c r="D335" s="10"/>
      <c r="E335" s="10"/>
      <c r="F335" s="10"/>
    </row>
    <row r="336" spans="1:6" s="1" customFormat="1" x14ac:dyDescent="0.25">
      <c r="A336" s="10"/>
      <c r="B336" s="10"/>
      <c r="C336" s="10"/>
      <c r="D336" s="10"/>
      <c r="E336" s="10"/>
      <c r="F336" s="10"/>
    </row>
    <row r="337" spans="1:6" s="1" customFormat="1" x14ac:dyDescent="0.25">
      <c r="A337" s="10"/>
      <c r="B337" s="10"/>
      <c r="C337" s="10"/>
      <c r="D337" s="10"/>
      <c r="E337" s="10"/>
      <c r="F337" s="10"/>
    </row>
    <row r="338" spans="1:6" s="1" customFormat="1" x14ac:dyDescent="0.25">
      <c r="A338" s="10"/>
      <c r="B338" s="10"/>
      <c r="C338" s="10"/>
      <c r="D338" s="10"/>
      <c r="E338" s="10"/>
      <c r="F338" s="10"/>
    </row>
    <row r="339" spans="1:6" s="1" customFormat="1" x14ac:dyDescent="0.25">
      <c r="A339" s="10"/>
      <c r="B339" s="10"/>
      <c r="C339" s="10"/>
      <c r="D339" s="10"/>
      <c r="E339" s="10"/>
      <c r="F339" s="10"/>
    </row>
    <row r="340" spans="1:6" s="1" customFormat="1" x14ac:dyDescent="0.25">
      <c r="A340" s="10"/>
      <c r="B340" s="10"/>
      <c r="C340" s="10"/>
      <c r="D340" s="10"/>
      <c r="E340" s="10"/>
      <c r="F340" s="10"/>
    </row>
    <row r="341" spans="1:6" s="1" customFormat="1" x14ac:dyDescent="0.25">
      <c r="A341" s="10"/>
      <c r="B341" s="10"/>
      <c r="C341" s="10"/>
      <c r="D341" s="10"/>
      <c r="E341" s="10"/>
      <c r="F341" s="10"/>
    </row>
    <row r="342" spans="1:6" s="1" customFormat="1" x14ac:dyDescent="0.25">
      <c r="A342" s="10"/>
      <c r="B342" s="10"/>
      <c r="C342" s="10"/>
      <c r="D342" s="10"/>
      <c r="E342" s="10"/>
      <c r="F342" s="10"/>
    </row>
    <row r="343" spans="1:6" s="1" customFormat="1" x14ac:dyDescent="0.25">
      <c r="A343" s="10"/>
      <c r="B343" s="10"/>
      <c r="C343" s="10"/>
      <c r="D343" s="10"/>
      <c r="E343" s="10"/>
      <c r="F343" s="10"/>
    </row>
    <row r="344" spans="1:6" s="1" customFormat="1" x14ac:dyDescent="0.25">
      <c r="A344" s="10"/>
      <c r="B344" s="10"/>
      <c r="C344" s="10"/>
      <c r="D344" s="10"/>
      <c r="E344" s="10"/>
      <c r="F344" s="10"/>
    </row>
    <row r="345" spans="1:6" s="1" customFormat="1" x14ac:dyDescent="0.25">
      <c r="A345" s="10"/>
      <c r="B345" s="10"/>
      <c r="C345" s="10"/>
      <c r="D345" s="10"/>
      <c r="E345" s="10"/>
      <c r="F345" s="10"/>
    </row>
    <row r="346" spans="1:6" s="1" customFormat="1" x14ac:dyDescent="0.25">
      <c r="A346" s="10"/>
      <c r="B346" s="10"/>
      <c r="C346" s="10"/>
      <c r="D346" s="10"/>
      <c r="E346" s="10"/>
      <c r="F346" s="10"/>
    </row>
    <row r="347" spans="1:6" s="1" customFormat="1" x14ac:dyDescent="0.25">
      <c r="A347" s="10"/>
      <c r="B347" s="10"/>
      <c r="C347" s="10"/>
      <c r="D347" s="10"/>
      <c r="E347" s="10"/>
      <c r="F347" s="10"/>
    </row>
    <row r="348" spans="1:6" s="1" customFormat="1" x14ac:dyDescent="0.25">
      <c r="A348" s="10"/>
      <c r="B348" s="10"/>
      <c r="C348" s="10"/>
      <c r="D348" s="10"/>
      <c r="E348" s="10"/>
      <c r="F348" s="10"/>
    </row>
    <row r="349" spans="1:6" s="1" customFormat="1" x14ac:dyDescent="0.25">
      <c r="A349" s="10"/>
      <c r="B349" s="10"/>
      <c r="C349" s="10"/>
      <c r="D349" s="10"/>
      <c r="E349" s="10"/>
      <c r="F349" s="10"/>
    </row>
    <row r="350" spans="1:6" s="1" customFormat="1" x14ac:dyDescent="0.25">
      <c r="A350" s="10"/>
      <c r="B350" s="10"/>
      <c r="C350" s="10"/>
      <c r="D350" s="10"/>
      <c r="E350" s="10"/>
      <c r="F350" s="10"/>
    </row>
    <row r="351" spans="1:6" s="1" customFormat="1" x14ac:dyDescent="0.25">
      <c r="A351" s="10"/>
      <c r="B351" s="10"/>
      <c r="C351" s="10"/>
      <c r="D351" s="10"/>
      <c r="E351" s="10"/>
      <c r="F351" s="10"/>
    </row>
    <row r="352" spans="1:6" s="1" customFormat="1" x14ac:dyDescent="0.25">
      <c r="A352" s="10"/>
      <c r="B352" s="10"/>
      <c r="C352" s="10"/>
      <c r="D352" s="10"/>
      <c r="E352" s="10"/>
      <c r="F352" s="10"/>
    </row>
    <row r="353" spans="1:6" s="1" customFormat="1" x14ac:dyDescent="0.25">
      <c r="A353" s="10"/>
      <c r="B353" s="10"/>
      <c r="C353" s="10"/>
      <c r="D353" s="10"/>
      <c r="E353" s="10"/>
      <c r="F353" s="10"/>
    </row>
    <row r="354" spans="1:6" s="1" customFormat="1" x14ac:dyDescent="0.25">
      <c r="A354" s="10"/>
      <c r="B354" s="10"/>
      <c r="C354" s="10"/>
      <c r="D354" s="10"/>
      <c r="E354" s="10"/>
      <c r="F354" s="10"/>
    </row>
    <row r="355" spans="1:6" s="1" customFormat="1" x14ac:dyDescent="0.25">
      <c r="A355" s="10"/>
      <c r="B355" s="10"/>
      <c r="C355" s="10"/>
      <c r="D355" s="10"/>
      <c r="E355" s="10"/>
      <c r="F355" s="10"/>
    </row>
    <row r="356" spans="1:6" s="1" customFormat="1" x14ac:dyDescent="0.25">
      <c r="A356" s="10"/>
      <c r="B356" s="10"/>
      <c r="C356" s="10"/>
      <c r="D356" s="10"/>
      <c r="E356" s="10"/>
      <c r="F356" s="10"/>
    </row>
    <row r="357" spans="1:6" s="1" customFormat="1" x14ac:dyDescent="0.25">
      <c r="A357" s="10"/>
      <c r="B357" s="10"/>
      <c r="C357" s="10"/>
      <c r="D357" s="10"/>
      <c r="E357" s="10"/>
      <c r="F357" s="10"/>
    </row>
    <row r="358" spans="1:6" s="1" customFormat="1" x14ac:dyDescent="0.25">
      <c r="A358" s="10"/>
      <c r="B358" s="10"/>
      <c r="C358" s="10"/>
      <c r="D358" s="10"/>
      <c r="E358" s="10"/>
      <c r="F358" s="10"/>
    </row>
    <row r="359" spans="1:6" s="1" customFormat="1" x14ac:dyDescent="0.25">
      <c r="A359" s="10"/>
      <c r="B359" s="10"/>
      <c r="C359" s="10"/>
      <c r="D359" s="10"/>
      <c r="E359" s="10"/>
      <c r="F359" s="10"/>
    </row>
    <row r="360" spans="1:6" s="1" customFormat="1" x14ac:dyDescent="0.25">
      <c r="A360" s="10"/>
      <c r="B360" s="10"/>
      <c r="C360" s="10"/>
      <c r="D360" s="10"/>
      <c r="E360" s="10"/>
      <c r="F360" s="10"/>
    </row>
    <row r="361" spans="1:6" s="1" customFormat="1" x14ac:dyDescent="0.25">
      <c r="A361" s="10"/>
      <c r="B361" s="10"/>
      <c r="C361" s="10"/>
      <c r="D361" s="10"/>
      <c r="E361" s="10"/>
      <c r="F361" s="10"/>
    </row>
    <row r="362" spans="1:6" s="1" customFormat="1" x14ac:dyDescent="0.25">
      <c r="A362" s="10"/>
      <c r="B362" s="10"/>
      <c r="C362" s="10"/>
      <c r="D362" s="10"/>
      <c r="E362" s="10"/>
      <c r="F362" s="10"/>
    </row>
    <row r="363" spans="1:6" s="1" customFormat="1" x14ac:dyDescent="0.25">
      <c r="A363" s="10"/>
      <c r="B363" s="10"/>
      <c r="C363" s="10"/>
      <c r="D363" s="10"/>
      <c r="E363" s="10"/>
      <c r="F363" s="10"/>
    </row>
    <row r="364" spans="1:6" s="1" customFormat="1" x14ac:dyDescent="0.25">
      <c r="A364" s="10"/>
      <c r="B364" s="10"/>
      <c r="C364" s="10"/>
      <c r="D364" s="10"/>
      <c r="E364" s="10"/>
      <c r="F364" s="10"/>
    </row>
    <row r="365" spans="1:6" s="1" customFormat="1" x14ac:dyDescent="0.25">
      <c r="A365" s="10"/>
      <c r="B365" s="10"/>
      <c r="C365" s="10"/>
      <c r="D365" s="10"/>
      <c r="E365" s="10"/>
      <c r="F365" s="10"/>
    </row>
    <row r="366" spans="1:6" s="1" customFormat="1" x14ac:dyDescent="0.25">
      <c r="A366" s="10"/>
      <c r="B366" s="10"/>
      <c r="C366" s="10"/>
      <c r="D366" s="10"/>
      <c r="E366" s="10"/>
      <c r="F366" s="10"/>
    </row>
    <row r="367" spans="1:6" s="1" customFormat="1" x14ac:dyDescent="0.25">
      <c r="A367" s="10"/>
      <c r="B367" s="10"/>
      <c r="C367" s="10"/>
      <c r="D367" s="10"/>
      <c r="E367" s="10"/>
      <c r="F367" s="10"/>
    </row>
    <row r="368" spans="1:6" s="1" customFormat="1" x14ac:dyDescent="0.25">
      <c r="A368" s="10"/>
      <c r="B368" s="10"/>
      <c r="C368" s="10"/>
      <c r="D368" s="10"/>
      <c r="E368" s="10"/>
      <c r="F368" s="10"/>
    </row>
    <row r="369" spans="1:6" s="1" customFormat="1" x14ac:dyDescent="0.25">
      <c r="A369" s="10"/>
      <c r="B369" s="10"/>
      <c r="C369" s="10"/>
      <c r="D369" s="10"/>
      <c r="E369" s="10"/>
      <c r="F369" s="10"/>
    </row>
    <row r="370" spans="1:6" s="1" customFormat="1" x14ac:dyDescent="0.25">
      <c r="A370" s="10"/>
      <c r="B370" s="10"/>
      <c r="C370" s="10"/>
      <c r="D370" s="10"/>
      <c r="E370" s="10"/>
      <c r="F370" s="10"/>
    </row>
    <row r="371" spans="1:6" s="1" customFormat="1" x14ac:dyDescent="0.25">
      <c r="A371" s="10"/>
      <c r="B371" s="10"/>
      <c r="C371" s="10"/>
      <c r="D371" s="10"/>
      <c r="E371" s="10"/>
      <c r="F371" s="10"/>
    </row>
    <row r="372" spans="1:6" s="1" customFormat="1" x14ac:dyDescent="0.25">
      <c r="A372" s="10"/>
      <c r="B372" s="10"/>
      <c r="C372" s="10"/>
      <c r="D372" s="10"/>
      <c r="E372" s="10"/>
      <c r="F372" s="10"/>
    </row>
    <row r="373" spans="1:6" s="1" customFormat="1" x14ac:dyDescent="0.25">
      <c r="A373" s="10"/>
      <c r="B373" s="10"/>
      <c r="C373" s="10"/>
      <c r="D373" s="10"/>
      <c r="E373" s="10"/>
      <c r="F373" s="10"/>
    </row>
    <row r="374" spans="1:6" s="1" customFormat="1" x14ac:dyDescent="0.25">
      <c r="A374" s="10"/>
      <c r="B374" s="10"/>
      <c r="C374" s="10"/>
      <c r="D374" s="10"/>
      <c r="E374" s="10"/>
      <c r="F374" s="10"/>
    </row>
    <row r="375" spans="1:6" s="1" customFormat="1" x14ac:dyDescent="0.25">
      <c r="A375" s="10"/>
      <c r="B375" s="10"/>
      <c r="C375" s="10"/>
      <c r="D375" s="10"/>
      <c r="E375" s="10"/>
      <c r="F375" s="10"/>
    </row>
    <row r="376" spans="1:6" s="1" customFormat="1" x14ac:dyDescent="0.25">
      <c r="A376" s="10"/>
      <c r="B376" s="10"/>
      <c r="C376" s="10"/>
      <c r="D376" s="10"/>
      <c r="E376" s="10"/>
      <c r="F376" s="10"/>
    </row>
    <row r="377" spans="1:6" s="1" customFormat="1" x14ac:dyDescent="0.25">
      <c r="A377" s="10"/>
      <c r="B377" s="10"/>
      <c r="C377" s="10"/>
      <c r="D377" s="10"/>
      <c r="E377" s="10"/>
      <c r="F377" s="10"/>
    </row>
    <row r="378" spans="1:6" s="1" customFormat="1" x14ac:dyDescent="0.25">
      <c r="A378" s="10"/>
      <c r="B378" s="10"/>
      <c r="C378" s="10"/>
      <c r="D378" s="10"/>
      <c r="E378" s="10"/>
      <c r="F378" s="10"/>
    </row>
    <row r="379" spans="1:6" s="1" customFormat="1" x14ac:dyDescent="0.25">
      <c r="A379" s="10"/>
      <c r="B379" s="10"/>
      <c r="C379" s="10"/>
      <c r="D379" s="10"/>
      <c r="E379" s="10"/>
      <c r="F379" s="10"/>
    </row>
    <row r="380" spans="1:6" s="1" customFormat="1" x14ac:dyDescent="0.25">
      <c r="A380" s="10"/>
      <c r="B380" s="10"/>
      <c r="C380" s="10"/>
      <c r="D380" s="10"/>
      <c r="E380" s="10"/>
      <c r="F380" s="10"/>
    </row>
    <row r="381" spans="1:6" s="1" customFormat="1" x14ac:dyDescent="0.25">
      <c r="A381" s="10"/>
      <c r="B381" s="10"/>
      <c r="C381" s="10"/>
      <c r="D381" s="10"/>
      <c r="E381" s="10"/>
      <c r="F381" s="10"/>
    </row>
    <row r="382" spans="1:6" s="1" customFormat="1" x14ac:dyDescent="0.25">
      <c r="A382" s="10"/>
      <c r="B382" s="10"/>
      <c r="C382" s="10"/>
      <c r="D382" s="10"/>
      <c r="E382" s="10"/>
      <c r="F382" s="10"/>
    </row>
    <row r="383" spans="1:6" s="1" customFormat="1" x14ac:dyDescent="0.25">
      <c r="A383" s="10"/>
      <c r="B383" s="10"/>
      <c r="C383" s="10"/>
      <c r="D383" s="10"/>
      <c r="E383" s="10"/>
      <c r="F383" s="10"/>
    </row>
    <row r="384" spans="1:6" s="1" customFormat="1" x14ac:dyDescent="0.25">
      <c r="A384" s="10"/>
      <c r="B384" s="10"/>
      <c r="C384" s="10"/>
      <c r="D384" s="10"/>
      <c r="E384" s="10"/>
      <c r="F384" s="10"/>
    </row>
    <row r="385" spans="1:6" s="1" customFormat="1" x14ac:dyDescent="0.25">
      <c r="A385" s="10"/>
      <c r="B385" s="10"/>
      <c r="C385" s="10"/>
      <c r="D385" s="10"/>
      <c r="E385" s="10"/>
      <c r="F385" s="10"/>
    </row>
    <row r="386" spans="1:6" s="1" customFormat="1" x14ac:dyDescent="0.25">
      <c r="A386" s="10"/>
      <c r="B386" s="10"/>
      <c r="C386" s="10"/>
      <c r="D386" s="10"/>
      <c r="E386" s="10"/>
      <c r="F386" s="10"/>
    </row>
    <row r="387" spans="1:6" s="1" customFormat="1" x14ac:dyDescent="0.25">
      <c r="A387" s="10"/>
      <c r="B387" s="10"/>
      <c r="C387" s="10"/>
      <c r="D387" s="10"/>
      <c r="E387" s="10"/>
      <c r="F387" s="10"/>
    </row>
    <row r="388" spans="1:6" s="1" customFormat="1" x14ac:dyDescent="0.25">
      <c r="A388" s="10"/>
      <c r="B388" s="10"/>
      <c r="C388" s="10"/>
      <c r="D388" s="10"/>
      <c r="E388" s="10"/>
      <c r="F388" s="10"/>
    </row>
    <row r="389" spans="1:6" s="1" customFormat="1" x14ac:dyDescent="0.25">
      <c r="A389" s="10"/>
      <c r="B389" s="10"/>
      <c r="C389" s="10"/>
      <c r="D389" s="10"/>
      <c r="E389" s="10"/>
      <c r="F389" s="10"/>
    </row>
    <row r="390" spans="1:6" s="1" customFormat="1" x14ac:dyDescent="0.25">
      <c r="A390" s="10"/>
      <c r="B390" s="10"/>
      <c r="C390" s="10"/>
      <c r="D390" s="10"/>
      <c r="E390" s="10"/>
      <c r="F390" s="10"/>
    </row>
    <row r="391" spans="1:6" s="1" customFormat="1" x14ac:dyDescent="0.25">
      <c r="A391" s="10"/>
      <c r="B391" s="10"/>
      <c r="C391" s="10"/>
      <c r="D391" s="10"/>
      <c r="E391" s="10"/>
      <c r="F391" s="10"/>
    </row>
    <row r="392" spans="1:6" s="1" customFormat="1" x14ac:dyDescent="0.25">
      <c r="A392" s="10"/>
      <c r="B392" s="10"/>
      <c r="C392" s="10"/>
      <c r="D392" s="10"/>
      <c r="E392" s="10"/>
      <c r="F392" s="10"/>
    </row>
    <row r="393" spans="1:6" s="1" customFormat="1" x14ac:dyDescent="0.25">
      <c r="A393" s="10"/>
      <c r="B393" s="10"/>
      <c r="C393" s="10"/>
      <c r="D393" s="10"/>
      <c r="E393" s="10"/>
      <c r="F393" s="10"/>
    </row>
    <row r="394" spans="1:6" s="1" customFormat="1" x14ac:dyDescent="0.25">
      <c r="A394" s="10"/>
      <c r="B394" s="10"/>
      <c r="C394" s="10"/>
      <c r="D394" s="10"/>
      <c r="E394" s="10"/>
      <c r="F394" s="10"/>
    </row>
    <row r="395" spans="1:6" s="1" customFormat="1" x14ac:dyDescent="0.25">
      <c r="A395" s="10"/>
      <c r="B395" s="10"/>
      <c r="C395" s="10"/>
      <c r="D395" s="10"/>
      <c r="E395" s="10"/>
      <c r="F395" s="10"/>
    </row>
    <row r="396" spans="1:6" s="1" customFormat="1" x14ac:dyDescent="0.25">
      <c r="A396" s="10"/>
      <c r="B396" s="10"/>
      <c r="C396" s="10"/>
      <c r="D396" s="10"/>
      <c r="E396" s="10"/>
      <c r="F396" s="10"/>
    </row>
    <row r="397" spans="1:6" s="1" customFormat="1" x14ac:dyDescent="0.25">
      <c r="A397" s="10"/>
      <c r="B397" s="10"/>
      <c r="C397" s="10"/>
      <c r="D397" s="10"/>
      <c r="E397" s="10"/>
      <c r="F397" s="10"/>
    </row>
    <row r="398" spans="1:6" s="1" customFormat="1" x14ac:dyDescent="0.25">
      <c r="A398" s="10"/>
      <c r="B398" s="10"/>
      <c r="C398" s="10"/>
      <c r="D398" s="10"/>
      <c r="E398" s="10"/>
      <c r="F398" s="10"/>
    </row>
    <row r="399" spans="1:6" s="1" customFormat="1" x14ac:dyDescent="0.25">
      <c r="A399" s="10"/>
      <c r="B399" s="10"/>
      <c r="C399" s="10"/>
      <c r="D399" s="10"/>
      <c r="E399" s="10"/>
      <c r="F399" s="10"/>
    </row>
    <row r="400" spans="1:6" s="1" customFormat="1" x14ac:dyDescent="0.25">
      <c r="A400" s="10"/>
      <c r="B400" s="10"/>
      <c r="C400" s="10"/>
      <c r="D400" s="10"/>
      <c r="E400" s="10"/>
      <c r="F400" s="10"/>
    </row>
    <row r="401" spans="1:72" s="1" customFormat="1" x14ac:dyDescent="0.25">
      <c r="A401" s="10"/>
      <c r="B401" s="10"/>
      <c r="C401" s="10"/>
      <c r="D401" s="10"/>
      <c r="E401" s="10"/>
      <c r="F401" s="10"/>
    </row>
    <row r="402" spans="1:72" s="1" customFormat="1" x14ac:dyDescent="0.25">
      <c r="A402" s="10"/>
      <c r="B402" s="10"/>
      <c r="C402" s="10"/>
      <c r="D402" s="10"/>
      <c r="E402" s="10"/>
      <c r="F402" s="10"/>
    </row>
    <row r="403" spans="1:72" s="1" customFormat="1" x14ac:dyDescent="0.25">
      <c r="A403" s="10"/>
      <c r="B403" s="10"/>
      <c r="C403" s="10"/>
      <c r="D403" s="10"/>
      <c r="E403" s="10"/>
      <c r="F403" s="10"/>
    </row>
    <row r="404" spans="1:72" s="1" customFormat="1" x14ac:dyDescent="0.25">
      <c r="A404" s="10"/>
      <c r="B404" s="10"/>
      <c r="C404" s="10"/>
      <c r="D404" s="10"/>
      <c r="E404" s="10"/>
      <c r="F404" s="10"/>
    </row>
    <row r="405" spans="1:72" s="1" customFormat="1" x14ac:dyDescent="0.25">
      <c r="A405" s="10"/>
      <c r="B405" s="10"/>
      <c r="C405" s="10"/>
      <c r="D405" s="10"/>
      <c r="E405" s="10"/>
      <c r="F405" s="10"/>
    </row>
    <row r="406" spans="1:72" s="1" customFormat="1" x14ac:dyDescent="0.25">
      <c r="A406" s="10"/>
      <c r="B406" s="10"/>
      <c r="C406" s="10"/>
      <c r="D406" s="10"/>
      <c r="E406" s="10"/>
      <c r="F406" s="10"/>
    </row>
    <row r="407" spans="1:72" s="1" customFormat="1" x14ac:dyDescent="0.25">
      <c r="A407" s="10"/>
      <c r="B407" s="10"/>
      <c r="C407" s="10"/>
      <c r="D407" s="10"/>
      <c r="E407" s="10"/>
      <c r="F407" s="10"/>
    </row>
    <row r="408" spans="1:72" s="1" customFormat="1" x14ac:dyDescent="0.25">
      <c r="A408" s="10"/>
      <c r="B408" s="10"/>
      <c r="C408" s="10"/>
      <c r="D408" s="10"/>
      <c r="E408" s="10"/>
      <c r="F408" s="10"/>
    </row>
    <row r="409" spans="1:72" s="1" customFormat="1" x14ac:dyDescent="0.25">
      <c r="A409" s="10"/>
      <c r="B409" s="10"/>
      <c r="C409" s="10"/>
      <c r="D409" s="10"/>
      <c r="E409" s="10"/>
      <c r="F409" s="10"/>
    </row>
    <row r="410" spans="1:72" s="1" customFormat="1" x14ac:dyDescent="0.25">
      <c r="A410" s="10"/>
      <c r="B410" s="10"/>
      <c r="C410" s="10"/>
      <c r="D410" s="10"/>
      <c r="E410" s="10"/>
      <c r="F410" s="10"/>
    </row>
    <row r="411" spans="1:72" s="1" customFormat="1" x14ac:dyDescent="0.25">
      <c r="A411" s="10"/>
      <c r="B411" s="10"/>
      <c r="C411" s="10"/>
      <c r="D411" s="10"/>
      <c r="E411" s="10"/>
      <c r="F411" s="10"/>
    </row>
    <row r="412" spans="1:72" s="1" customFormat="1" x14ac:dyDescent="0.25">
      <c r="A412" s="10"/>
      <c r="B412" s="10"/>
      <c r="C412" s="10"/>
      <c r="D412" s="10"/>
      <c r="E412" s="10"/>
      <c r="F412" s="10"/>
    </row>
    <row r="413" spans="1:72" s="1" customFormat="1" x14ac:dyDescent="0.25">
      <c r="A413" s="10"/>
      <c r="B413" s="10"/>
      <c r="C413" s="10"/>
      <c r="D413" s="10"/>
      <c r="E413" s="10"/>
      <c r="F413" s="10"/>
    </row>
    <row r="414" spans="1:72" s="2" customFormat="1" x14ac:dyDescent="0.25">
      <c r="A414" s="10"/>
      <c r="B414" s="10"/>
      <c r="C414" s="10"/>
      <c r="D414" s="10"/>
      <c r="E414" s="10"/>
      <c r="F414" s="1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2" customFormat="1" x14ac:dyDescent="0.25">
      <c r="A415" s="10"/>
      <c r="B415" s="10"/>
      <c r="C415" s="10"/>
      <c r="D415" s="10"/>
      <c r="E415" s="10"/>
      <c r="F415" s="1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s="2" customFormat="1" x14ac:dyDescent="0.25">
      <c r="A416" s="10"/>
      <c r="B416" s="10"/>
      <c r="C416" s="10"/>
      <c r="D416" s="10"/>
      <c r="E416" s="10"/>
      <c r="F416" s="1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s="2" customFormat="1" x14ac:dyDescent="0.25">
      <c r="A417" s="10"/>
      <c r="B417" s="10"/>
      <c r="C417" s="10"/>
      <c r="D417" s="10"/>
      <c r="E417" s="10"/>
      <c r="F417" s="1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s="2" customFormat="1" x14ac:dyDescent="0.25">
      <c r="A418" s="10"/>
      <c r="B418" s="10"/>
      <c r="C418" s="10"/>
      <c r="D418" s="10"/>
      <c r="E418" s="10"/>
      <c r="F418" s="1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s="2" customFormat="1" x14ac:dyDescent="0.25">
      <c r="A419" s="10"/>
      <c r="B419" s="10"/>
      <c r="C419" s="10"/>
      <c r="D419" s="10"/>
      <c r="E419" s="10"/>
      <c r="F419" s="1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s="2" customFormat="1" x14ac:dyDescent="0.25">
      <c r="A420" s="10"/>
      <c r="B420" s="10"/>
      <c r="C420" s="10"/>
      <c r="D420" s="10"/>
      <c r="E420" s="10"/>
      <c r="F420" s="1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s="2" customFormat="1" x14ac:dyDescent="0.25">
      <c r="A421" s="10"/>
      <c r="B421" s="10"/>
      <c r="C421" s="10"/>
      <c r="D421" s="10"/>
      <c r="E421" s="10"/>
      <c r="F421" s="1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s="2" customFormat="1" x14ac:dyDescent="0.25">
      <c r="A422" s="10"/>
      <c r="B422" s="10"/>
      <c r="C422" s="10"/>
      <c r="D422" s="10"/>
      <c r="E422" s="10"/>
      <c r="F422" s="1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s="2" customFormat="1" x14ac:dyDescent="0.25">
      <c r="A423" s="10"/>
      <c r="B423" s="10"/>
      <c r="C423" s="10"/>
      <c r="D423" s="10"/>
      <c r="E423" s="10"/>
      <c r="F423" s="1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s="2" customFormat="1" x14ac:dyDescent="0.25">
      <c r="A424" s="10"/>
      <c r="B424" s="10"/>
      <c r="C424" s="10"/>
      <c r="D424" s="10"/>
      <c r="E424" s="10"/>
      <c r="F424" s="1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s="2" customFormat="1" x14ac:dyDescent="0.25">
      <c r="A425" s="10"/>
      <c r="B425" s="10"/>
      <c r="C425" s="10"/>
      <c r="D425" s="10"/>
      <c r="E425" s="10"/>
      <c r="F425" s="1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s="2" customFormat="1" x14ac:dyDescent="0.25">
      <c r="A426" s="10"/>
      <c r="B426" s="10"/>
      <c r="C426" s="10"/>
      <c r="D426" s="10"/>
      <c r="E426" s="10"/>
      <c r="F426" s="1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s="2" customFormat="1" x14ac:dyDescent="0.25">
      <c r="A427" s="10"/>
      <c r="B427" s="10"/>
      <c r="C427" s="10"/>
      <c r="D427" s="10"/>
      <c r="E427" s="10"/>
      <c r="F427" s="1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s="2" customFormat="1" x14ac:dyDescent="0.25">
      <c r="A428" s="10"/>
      <c r="B428" s="10"/>
      <c r="C428" s="10"/>
      <c r="D428" s="10"/>
      <c r="E428" s="10"/>
      <c r="F428" s="1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s="2" customFormat="1" x14ac:dyDescent="0.25">
      <c r="A429" s="10"/>
      <c r="B429" s="10"/>
      <c r="C429" s="10"/>
      <c r="D429" s="10"/>
      <c r="E429" s="10"/>
      <c r="F429" s="1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s="2" customFormat="1" x14ac:dyDescent="0.25">
      <c r="A430" s="10"/>
      <c r="B430" s="10"/>
      <c r="C430" s="10"/>
      <c r="D430" s="10"/>
      <c r="E430" s="10"/>
      <c r="F430" s="1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s="2" customFormat="1" x14ac:dyDescent="0.25">
      <c r="A431" s="10"/>
      <c r="B431" s="10"/>
      <c r="C431" s="10"/>
      <c r="D431" s="10"/>
      <c r="E431" s="10"/>
      <c r="F431" s="1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s="2" customFormat="1" x14ac:dyDescent="0.25">
      <c r="A432" s="10"/>
      <c r="B432" s="10"/>
      <c r="C432" s="10"/>
      <c r="D432" s="10"/>
      <c r="E432" s="10"/>
      <c r="F432" s="1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s="2" customFormat="1" x14ac:dyDescent="0.25">
      <c r="A433" s="10"/>
      <c r="B433" s="10"/>
      <c r="C433" s="10"/>
      <c r="D433" s="10"/>
      <c r="E433" s="10"/>
      <c r="F433" s="1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2" customFormat="1" x14ac:dyDescent="0.25">
      <c r="A434" s="10"/>
      <c r="B434" s="10"/>
      <c r="C434" s="10"/>
      <c r="D434" s="10"/>
      <c r="E434" s="10"/>
      <c r="F434" s="1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s="2" customFormat="1" x14ac:dyDescent="0.25">
      <c r="A435" s="10"/>
      <c r="B435" s="10"/>
      <c r="C435" s="10"/>
      <c r="D435" s="10"/>
      <c r="E435" s="10"/>
      <c r="F435" s="1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2" customFormat="1" x14ac:dyDescent="0.25">
      <c r="A436" s="10"/>
      <c r="B436" s="10"/>
      <c r="C436" s="10"/>
      <c r="D436" s="10"/>
      <c r="E436" s="10"/>
      <c r="F436" s="1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2" customFormat="1" x14ac:dyDescent="0.25">
      <c r="A437" s="10"/>
      <c r="B437" s="10"/>
      <c r="C437" s="10"/>
      <c r="D437" s="10"/>
      <c r="E437" s="10"/>
      <c r="F437" s="1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s="2" customFormat="1" x14ac:dyDescent="0.25">
      <c r="A438" s="10"/>
      <c r="B438" s="10"/>
      <c r="C438" s="10"/>
      <c r="D438" s="10"/>
      <c r="E438" s="10"/>
      <c r="F438" s="1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2" customFormat="1" x14ac:dyDescent="0.25">
      <c r="A439" s="10"/>
      <c r="B439" s="10"/>
      <c r="C439" s="10"/>
      <c r="D439" s="10"/>
      <c r="E439" s="10"/>
      <c r="F439" s="1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2" customFormat="1" x14ac:dyDescent="0.25">
      <c r="A440" s="10"/>
      <c r="B440" s="10"/>
      <c r="C440" s="10"/>
      <c r="D440" s="10"/>
      <c r="E440" s="10"/>
      <c r="F440" s="1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2" customFormat="1" x14ac:dyDescent="0.25">
      <c r="A441" s="10"/>
      <c r="B441" s="10"/>
      <c r="C441" s="10"/>
      <c r="D441" s="10"/>
      <c r="E441" s="10"/>
      <c r="F441" s="1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2" customFormat="1" x14ac:dyDescent="0.25">
      <c r="A442" s="10"/>
      <c r="B442" s="10"/>
      <c r="C442" s="10"/>
      <c r="D442" s="10"/>
      <c r="E442" s="10"/>
      <c r="F442" s="1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2" customFormat="1" x14ac:dyDescent="0.25">
      <c r="A443" s="10"/>
      <c r="B443" s="10"/>
      <c r="C443" s="10"/>
      <c r="D443" s="10"/>
      <c r="E443" s="10"/>
      <c r="F443" s="1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s="2" customFormat="1" x14ac:dyDescent="0.25">
      <c r="A444" s="10"/>
      <c r="B444" s="10"/>
      <c r="C444" s="10"/>
      <c r="D444" s="10"/>
      <c r="E444" s="10"/>
      <c r="F444" s="1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2" customFormat="1" x14ac:dyDescent="0.25">
      <c r="A445" s="10"/>
      <c r="B445" s="10"/>
      <c r="C445" s="10"/>
      <c r="D445" s="10"/>
      <c r="E445" s="10"/>
      <c r="F445" s="1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2" customFormat="1" x14ac:dyDescent="0.25">
      <c r="A446" s="10"/>
      <c r="B446" s="10"/>
      <c r="C446" s="10"/>
      <c r="D446" s="10"/>
      <c r="E446" s="10"/>
      <c r="F446" s="1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2" customFormat="1" x14ac:dyDescent="0.25">
      <c r="A447" s="10"/>
      <c r="B447" s="10"/>
      <c r="C447" s="10"/>
      <c r="D447" s="10"/>
      <c r="E447" s="10"/>
      <c r="F447" s="1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s="2" customFormat="1" x14ac:dyDescent="0.25">
      <c r="A448" s="10"/>
      <c r="B448" s="10"/>
      <c r="C448" s="10"/>
      <c r="D448" s="10"/>
      <c r="E448" s="10"/>
      <c r="F448" s="1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s="2" customFormat="1" x14ac:dyDescent="0.25">
      <c r="A449" s="10"/>
      <c r="B449" s="10"/>
      <c r="C449" s="10"/>
      <c r="D449" s="10"/>
      <c r="E449" s="10"/>
      <c r="F449" s="1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s="2" customFormat="1" x14ac:dyDescent="0.25">
      <c r="A450" s="10"/>
      <c r="B450" s="10"/>
      <c r="C450" s="10"/>
      <c r="D450" s="10"/>
      <c r="E450" s="10"/>
      <c r="F450" s="1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s="2" customFormat="1" x14ac:dyDescent="0.25">
      <c r="A451" s="10"/>
      <c r="B451" s="10"/>
      <c r="C451" s="10"/>
      <c r="D451" s="10"/>
      <c r="E451" s="10"/>
      <c r="F451" s="1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s="2" customFormat="1" x14ac:dyDescent="0.25">
      <c r="A452" s="10"/>
      <c r="B452" s="10"/>
      <c r="C452" s="10"/>
      <c r="D452" s="10"/>
      <c r="E452" s="10"/>
      <c r="F452" s="1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2" customFormat="1" x14ac:dyDescent="0.25">
      <c r="A453" s="10"/>
      <c r="B453" s="10"/>
      <c r="C453" s="10"/>
      <c r="D453" s="10"/>
      <c r="E453" s="10"/>
      <c r="F453" s="1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s="2" customFormat="1" x14ac:dyDescent="0.25">
      <c r="A454" s="10"/>
      <c r="B454" s="10"/>
      <c r="C454" s="10"/>
      <c r="D454" s="10"/>
      <c r="E454" s="10"/>
      <c r="F454" s="1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s="2" customFormat="1" x14ac:dyDescent="0.25">
      <c r="A455" s="10"/>
      <c r="B455" s="10"/>
      <c r="C455" s="10"/>
      <c r="D455" s="10"/>
      <c r="E455" s="10"/>
      <c r="F455" s="1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2" customFormat="1" x14ac:dyDescent="0.25">
      <c r="A456" s="10"/>
      <c r="B456" s="10"/>
      <c r="C456" s="10"/>
      <c r="D456" s="10"/>
      <c r="E456" s="10"/>
      <c r="F456" s="1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s="2" customFormat="1" x14ac:dyDescent="0.25">
      <c r="A457" s="10"/>
      <c r="B457" s="10"/>
      <c r="C457" s="10"/>
      <c r="D457" s="10"/>
      <c r="E457" s="10"/>
      <c r="F457" s="1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s="2" customFormat="1" x14ac:dyDescent="0.25">
      <c r="A458" s="10"/>
      <c r="B458" s="10"/>
      <c r="C458" s="10"/>
      <c r="D458" s="10"/>
      <c r="E458" s="10"/>
      <c r="F458" s="1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2" customFormat="1" x14ac:dyDescent="0.25">
      <c r="A459" s="10"/>
      <c r="B459" s="10"/>
      <c r="C459" s="10"/>
      <c r="D459" s="10"/>
      <c r="E459" s="10"/>
      <c r="F459" s="1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s="2" customFormat="1" x14ac:dyDescent="0.25">
      <c r="A460" s="10"/>
      <c r="B460" s="10"/>
      <c r="C460" s="10"/>
      <c r="D460" s="10"/>
      <c r="E460" s="10"/>
      <c r="F460" s="1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2" customFormat="1" x14ac:dyDescent="0.25">
      <c r="A461" s="10"/>
      <c r="B461" s="10"/>
      <c r="C461" s="10"/>
      <c r="D461" s="10"/>
      <c r="E461" s="10"/>
      <c r="F461" s="1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s="2" customFormat="1" x14ac:dyDescent="0.25">
      <c r="A462" s="10"/>
      <c r="B462" s="10"/>
      <c r="C462" s="10"/>
      <c r="D462" s="10"/>
      <c r="E462" s="10"/>
      <c r="F462" s="1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2" customFormat="1" x14ac:dyDescent="0.25">
      <c r="A463" s="10"/>
      <c r="B463" s="10"/>
      <c r="C463" s="10"/>
      <c r="D463" s="10"/>
      <c r="E463" s="10"/>
      <c r="F463" s="1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s="2" customFormat="1" x14ac:dyDescent="0.25">
      <c r="A464" s="10"/>
      <c r="B464" s="10"/>
      <c r="C464" s="10"/>
      <c r="D464" s="10"/>
      <c r="E464" s="10"/>
      <c r="F464" s="1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s="2" customFormat="1" x14ac:dyDescent="0.25">
      <c r="A465" s="10"/>
      <c r="B465" s="10"/>
      <c r="C465" s="10"/>
      <c r="D465" s="10"/>
      <c r="E465" s="10"/>
      <c r="F465" s="1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2" customFormat="1" x14ac:dyDescent="0.25">
      <c r="A466" s="10"/>
      <c r="B466" s="10"/>
      <c r="C466" s="10"/>
      <c r="D466" s="10"/>
      <c r="E466" s="10"/>
      <c r="F466" s="1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s="2" customFormat="1" x14ac:dyDescent="0.25">
      <c r="A467" s="10"/>
      <c r="B467" s="10"/>
      <c r="C467" s="10"/>
      <c r="D467" s="10"/>
      <c r="E467" s="10"/>
      <c r="F467" s="1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s="2" customFormat="1" x14ac:dyDescent="0.25">
      <c r="A468" s="10"/>
      <c r="B468" s="10"/>
      <c r="C468" s="10"/>
      <c r="D468" s="10"/>
      <c r="E468" s="10"/>
      <c r="F468" s="1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2" customFormat="1" x14ac:dyDescent="0.25">
      <c r="A469" s="10"/>
      <c r="B469" s="10"/>
      <c r="C469" s="10"/>
      <c r="D469" s="10"/>
      <c r="E469" s="10"/>
      <c r="F469" s="1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s="2" customFormat="1" x14ac:dyDescent="0.25">
      <c r="A470" s="10"/>
      <c r="B470" s="10"/>
      <c r="C470" s="10"/>
      <c r="D470" s="10"/>
      <c r="E470" s="10"/>
      <c r="F470" s="1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2" customFormat="1" x14ac:dyDescent="0.25">
      <c r="A471" s="10"/>
      <c r="B471" s="10"/>
      <c r="C471" s="10"/>
      <c r="D471" s="10"/>
      <c r="E471" s="10"/>
      <c r="F471" s="1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2" customFormat="1" x14ac:dyDescent="0.25">
      <c r="A472" s="10"/>
      <c r="B472" s="10"/>
      <c r="C472" s="10"/>
      <c r="D472" s="10"/>
      <c r="E472" s="10"/>
      <c r="F472" s="1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s="2" customFormat="1" x14ac:dyDescent="0.25">
      <c r="A473" s="10"/>
      <c r="B473" s="10"/>
      <c r="C473" s="10"/>
      <c r="D473" s="10"/>
      <c r="E473" s="10"/>
      <c r="F473" s="1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s="2" customFormat="1" x14ac:dyDescent="0.25">
      <c r="A474" s="10"/>
      <c r="B474" s="10"/>
      <c r="C474" s="10"/>
      <c r="D474" s="10"/>
      <c r="E474" s="10"/>
      <c r="F474" s="1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2" customFormat="1" x14ac:dyDescent="0.25">
      <c r="A475" s="10"/>
      <c r="B475" s="10"/>
      <c r="C475" s="10"/>
      <c r="D475" s="10"/>
      <c r="E475" s="10"/>
      <c r="F475" s="1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2" customFormat="1" x14ac:dyDescent="0.25">
      <c r="A476" s="10"/>
      <c r="B476" s="10"/>
      <c r="C476" s="10"/>
      <c r="D476" s="10"/>
      <c r="E476" s="10"/>
      <c r="F476" s="1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s="2" customFormat="1" x14ac:dyDescent="0.25">
      <c r="A477" s="10"/>
      <c r="B477" s="10"/>
      <c r="C477" s="10"/>
      <c r="D477" s="10"/>
      <c r="E477" s="10"/>
      <c r="F477" s="1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s="2" customFormat="1" x14ac:dyDescent="0.25">
      <c r="A478" s="10"/>
      <c r="B478" s="10"/>
      <c r="C478" s="10"/>
      <c r="D478" s="10"/>
      <c r="E478" s="10"/>
      <c r="F478" s="1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2" customFormat="1" x14ac:dyDescent="0.25">
      <c r="A479" s="10"/>
      <c r="B479" s="10"/>
      <c r="C479" s="10"/>
      <c r="D479" s="10"/>
      <c r="E479" s="10"/>
      <c r="F479" s="1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s="2" customFormat="1" x14ac:dyDescent="0.25">
      <c r="A480" s="10"/>
      <c r="B480" s="10"/>
      <c r="C480" s="10"/>
      <c r="D480" s="10"/>
      <c r="E480" s="10"/>
      <c r="F480" s="1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s="2" customFormat="1" x14ac:dyDescent="0.25">
      <c r="A481" s="10"/>
      <c r="B481" s="10"/>
      <c r="C481" s="10"/>
      <c r="D481" s="10"/>
      <c r="E481" s="10"/>
      <c r="F481" s="1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s="2" customFormat="1" x14ac:dyDescent="0.25">
      <c r="A482" s="10"/>
      <c r="B482" s="10"/>
      <c r="C482" s="10"/>
      <c r="D482" s="10"/>
      <c r="E482" s="10"/>
      <c r="F482" s="1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2" customFormat="1" x14ac:dyDescent="0.25">
      <c r="A483" s="10"/>
      <c r="B483" s="10"/>
      <c r="C483" s="10"/>
      <c r="D483" s="10"/>
      <c r="E483" s="10"/>
      <c r="F483" s="1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s="2" customFormat="1" x14ac:dyDescent="0.25">
      <c r="A484" s="10"/>
      <c r="B484" s="10"/>
      <c r="C484" s="10"/>
      <c r="D484" s="10"/>
      <c r="E484" s="10"/>
      <c r="F484" s="1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2" customFormat="1" x14ac:dyDescent="0.25">
      <c r="A485" s="10"/>
      <c r="B485" s="10"/>
      <c r="C485" s="10"/>
      <c r="D485" s="10"/>
      <c r="E485" s="10"/>
      <c r="F485" s="1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s="2" customFormat="1" x14ac:dyDescent="0.25">
      <c r="A486" s="10"/>
      <c r="B486" s="10"/>
      <c r="C486" s="10"/>
      <c r="D486" s="10"/>
      <c r="E486" s="10"/>
      <c r="F486" s="1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2" customFormat="1" x14ac:dyDescent="0.25">
      <c r="A487" s="10"/>
      <c r="B487" s="10"/>
      <c r="C487" s="10"/>
      <c r="D487" s="10"/>
      <c r="E487" s="10"/>
      <c r="F487" s="1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s="2" customFormat="1" x14ac:dyDescent="0.25">
      <c r="A488" s="10"/>
      <c r="B488" s="10"/>
      <c r="C488" s="10"/>
      <c r="D488" s="10"/>
      <c r="E488" s="10"/>
      <c r="F488" s="1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s="2" customFormat="1" x14ac:dyDescent="0.25">
      <c r="A489" s="10"/>
      <c r="B489" s="10"/>
      <c r="C489" s="10"/>
      <c r="D489" s="10"/>
      <c r="E489" s="10"/>
      <c r="F489" s="1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s="2" customFormat="1" x14ac:dyDescent="0.25">
      <c r="A490" s="10"/>
      <c r="B490" s="10"/>
      <c r="C490" s="10"/>
      <c r="D490" s="10"/>
      <c r="E490" s="10"/>
      <c r="F490" s="1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s="2" customFormat="1" x14ac:dyDescent="0.25">
      <c r="A491" s="10"/>
      <c r="B491" s="10"/>
      <c r="C491" s="10"/>
      <c r="D491" s="10"/>
      <c r="E491" s="10"/>
      <c r="F491" s="1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s="2" customFormat="1" x14ac:dyDescent="0.25">
      <c r="A492" s="10"/>
      <c r="B492" s="10"/>
      <c r="C492" s="10"/>
      <c r="D492" s="10"/>
      <c r="E492" s="10"/>
      <c r="F492" s="1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s="2" customFormat="1" x14ac:dyDescent="0.25">
      <c r="A493" s="10"/>
      <c r="B493" s="10"/>
      <c r="C493" s="10"/>
      <c r="D493" s="10"/>
      <c r="E493" s="10"/>
      <c r="F493" s="1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s="2" customFormat="1" x14ac:dyDescent="0.25">
      <c r="A494" s="10"/>
      <c r="B494" s="10"/>
      <c r="C494" s="10"/>
      <c r="D494" s="10"/>
      <c r="E494" s="10"/>
      <c r="F494" s="1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s="2" customFormat="1" x14ac:dyDescent="0.25">
      <c r="A495" s="10"/>
      <c r="B495" s="10"/>
      <c r="C495" s="10"/>
      <c r="D495" s="10"/>
      <c r="E495" s="10"/>
      <c r="F495" s="1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s="2" customFormat="1" x14ac:dyDescent="0.25">
      <c r="A496" s="10"/>
      <c r="B496" s="10"/>
      <c r="C496" s="10"/>
      <c r="D496" s="10"/>
      <c r="E496" s="10"/>
      <c r="F496" s="1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s="2" customFormat="1" x14ac:dyDescent="0.25">
      <c r="A497" s="10"/>
      <c r="B497" s="10"/>
      <c r="C497" s="10"/>
      <c r="D497" s="10"/>
      <c r="E497" s="10"/>
      <c r="F497" s="1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s="2" customFormat="1" x14ac:dyDescent="0.25">
      <c r="A498" s="10"/>
      <c r="B498" s="10"/>
      <c r="C498" s="10"/>
      <c r="D498" s="10"/>
      <c r="E498" s="10"/>
      <c r="F498" s="1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s="2" customFormat="1" x14ac:dyDescent="0.25">
      <c r="A499" s="10"/>
      <c r="B499" s="10"/>
      <c r="C499" s="10"/>
      <c r="D499" s="10"/>
      <c r="E499" s="10"/>
      <c r="F499" s="1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s="2" customFormat="1" x14ac:dyDescent="0.25">
      <c r="A500" s="10"/>
      <c r="B500" s="10"/>
      <c r="C500" s="10"/>
      <c r="D500" s="10"/>
      <c r="E500" s="10"/>
      <c r="F500" s="1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s="2" customFormat="1" x14ac:dyDescent="0.25">
      <c r="A501" s="10"/>
      <c r="B501" s="10"/>
      <c r="C501" s="10"/>
      <c r="D501" s="10"/>
      <c r="E501" s="10"/>
      <c r="F501" s="1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s="2" customFormat="1" x14ac:dyDescent="0.25">
      <c r="A502" s="10"/>
      <c r="B502" s="10"/>
      <c r="C502" s="10"/>
      <c r="D502" s="10"/>
      <c r="E502" s="10"/>
      <c r="F502" s="1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s="2" customFormat="1" x14ac:dyDescent="0.25">
      <c r="A503" s="10"/>
      <c r="B503" s="10"/>
      <c r="C503" s="10"/>
      <c r="D503" s="10"/>
      <c r="E503" s="10"/>
      <c r="F503" s="1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s="2" customFormat="1" x14ac:dyDescent="0.25">
      <c r="A504" s="10"/>
      <c r="B504" s="10"/>
      <c r="C504" s="10"/>
      <c r="D504" s="10"/>
      <c r="E504" s="10"/>
      <c r="F504" s="1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s="2" customFormat="1" x14ac:dyDescent="0.25">
      <c r="A505" s="10"/>
      <c r="B505" s="10"/>
      <c r="C505" s="10"/>
      <c r="D505" s="10"/>
      <c r="E505" s="10"/>
      <c r="F505" s="1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s="2" customFormat="1" x14ac:dyDescent="0.25">
      <c r="A506" s="10"/>
      <c r="B506" s="10"/>
      <c r="C506" s="10"/>
      <c r="D506" s="10"/>
      <c r="E506" s="10"/>
      <c r="F506" s="1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s="2" customFormat="1" x14ac:dyDescent="0.25">
      <c r="A507" s="10"/>
      <c r="B507" s="10"/>
      <c r="C507" s="10"/>
      <c r="D507" s="10"/>
      <c r="E507" s="10"/>
      <c r="F507" s="1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s="2" customFormat="1" x14ac:dyDescent="0.25">
      <c r="A508" s="10"/>
      <c r="B508" s="10"/>
      <c r="C508" s="10"/>
      <c r="D508" s="10"/>
      <c r="E508" s="10"/>
      <c r="F508" s="1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s="2" customFormat="1" x14ac:dyDescent="0.25">
      <c r="A509" s="10"/>
      <c r="B509" s="10"/>
      <c r="C509" s="10"/>
      <c r="D509" s="10"/>
      <c r="E509" s="10"/>
      <c r="F509" s="1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s="2" customFormat="1" x14ac:dyDescent="0.25">
      <c r="A510" s="10"/>
      <c r="B510" s="10"/>
      <c r="C510" s="10"/>
      <c r="D510" s="10"/>
      <c r="E510" s="10"/>
      <c r="F510" s="1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s="2" customFormat="1" x14ac:dyDescent="0.25">
      <c r="A511" s="10"/>
      <c r="B511" s="10"/>
      <c r="C511" s="10"/>
      <c r="D511" s="10"/>
      <c r="E511" s="10"/>
      <c r="F511" s="1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s="2" customFormat="1" x14ac:dyDescent="0.25">
      <c r="A512" s="10"/>
      <c r="B512" s="10"/>
      <c r="C512" s="10"/>
      <c r="D512" s="10"/>
      <c r="E512" s="10"/>
      <c r="F512" s="1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s="2" customFormat="1" x14ac:dyDescent="0.25">
      <c r="A513" s="10"/>
      <c r="B513" s="10"/>
      <c r="C513" s="10"/>
      <c r="D513" s="10"/>
      <c r="E513" s="10"/>
      <c r="F513" s="1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s="2" customFormat="1" x14ac:dyDescent="0.25">
      <c r="A514" s="10"/>
      <c r="B514" s="10"/>
      <c r="C514" s="10"/>
      <c r="D514" s="10"/>
      <c r="E514" s="10"/>
      <c r="F514" s="1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s="2" customFormat="1" x14ac:dyDescent="0.25">
      <c r="A515" s="10"/>
      <c r="B515" s="10"/>
      <c r="C515" s="10"/>
      <c r="D515" s="10"/>
      <c r="E515" s="10"/>
      <c r="F515" s="1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s="2" customFormat="1" x14ac:dyDescent="0.25">
      <c r="A516" s="10"/>
      <c r="B516" s="10"/>
      <c r="C516" s="10"/>
      <c r="D516" s="10"/>
      <c r="E516" s="10"/>
      <c r="F516" s="1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s="2" customFormat="1" x14ac:dyDescent="0.25">
      <c r="A517" s="10"/>
      <c r="B517" s="10"/>
      <c r="C517" s="10"/>
      <c r="D517" s="10"/>
      <c r="E517" s="10"/>
      <c r="F517" s="1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s="2" customFormat="1" x14ac:dyDescent="0.25">
      <c r="A518" s="10"/>
      <c r="B518" s="10"/>
      <c r="C518" s="10"/>
      <c r="D518" s="10"/>
      <c r="E518" s="10"/>
      <c r="F518" s="1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s="2" customFormat="1" x14ac:dyDescent="0.25">
      <c r="A519" s="10"/>
      <c r="B519" s="10"/>
      <c r="C519" s="10"/>
      <c r="D519" s="10"/>
      <c r="E519" s="10"/>
      <c r="F519" s="1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s="2" customFormat="1" x14ac:dyDescent="0.25">
      <c r="A520" s="10"/>
      <c r="B520" s="10"/>
      <c r="C520" s="10"/>
      <c r="D520" s="10"/>
      <c r="E520" s="10"/>
      <c r="F520" s="1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s="2" customFormat="1" x14ac:dyDescent="0.25">
      <c r="A521" s="10"/>
      <c r="B521" s="10"/>
      <c r="C521" s="10"/>
      <c r="D521" s="10"/>
      <c r="E521" s="10"/>
      <c r="F521" s="1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s="2" customFormat="1" x14ac:dyDescent="0.25">
      <c r="A522" s="10"/>
      <c r="B522" s="10"/>
      <c r="C522" s="10"/>
      <c r="D522" s="10"/>
      <c r="E522" s="10"/>
      <c r="F522" s="1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s="2" customFormat="1" x14ac:dyDescent="0.25">
      <c r="A523" s="10"/>
      <c r="B523" s="10"/>
      <c r="C523" s="10"/>
      <c r="D523" s="10"/>
      <c r="E523" s="10"/>
      <c r="F523" s="1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s="2" customFormat="1" x14ac:dyDescent="0.25">
      <c r="A524" s="10"/>
      <c r="B524" s="10"/>
      <c r="C524" s="10"/>
      <c r="D524" s="10"/>
      <c r="E524" s="10"/>
      <c r="F524" s="1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s="2" customFormat="1" x14ac:dyDescent="0.25">
      <c r="A525" s="10"/>
      <c r="B525" s="10"/>
      <c r="C525" s="10"/>
      <c r="D525" s="10"/>
      <c r="E525" s="10"/>
      <c r="F525" s="1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s="2" customFormat="1" x14ac:dyDescent="0.25">
      <c r="A526" s="10"/>
      <c r="B526" s="10"/>
      <c r="C526" s="10"/>
      <c r="D526" s="10"/>
      <c r="E526" s="10"/>
      <c r="F526" s="1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s="2" customFormat="1" x14ac:dyDescent="0.25">
      <c r="A527" s="10"/>
      <c r="B527" s="10"/>
      <c r="C527" s="10"/>
      <c r="D527" s="10"/>
      <c r="E527" s="10"/>
      <c r="F527" s="1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s="2" customFormat="1" x14ac:dyDescent="0.25">
      <c r="A528" s="10"/>
      <c r="B528" s="10"/>
      <c r="C528" s="10"/>
      <c r="D528" s="10"/>
      <c r="E528" s="10"/>
      <c r="F528" s="1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s="2" customFormat="1" x14ac:dyDescent="0.25">
      <c r="A529" s="10"/>
      <c r="B529" s="10"/>
      <c r="C529" s="10"/>
      <c r="D529" s="10"/>
      <c r="E529" s="10"/>
      <c r="F529" s="1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s="2" customFormat="1" x14ac:dyDescent="0.25">
      <c r="A530" s="10"/>
      <c r="B530" s="10"/>
      <c r="C530" s="10"/>
      <c r="D530" s="10"/>
      <c r="E530" s="10"/>
      <c r="F530" s="1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s="2" customFormat="1" x14ac:dyDescent="0.25">
      <c r="A531" s="10"/>
      <c r="B531" s="10"/>
      <c r="C531" s="10"/>
      <c r="D531" s="10"/>
      <c r="E531" s="10"/>
      <c r="F531" s="1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s="2" customFormat="1" x14ac:dyDescent="0.25">
      <c r="A532" s="10"/>
      <c r="B532" s="10"/>
      <c r="C532" s="10"/>
      <c r="D532" s="10"/>
      <c r="E532" s="10"/>
      <c r="F532" s="1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s="2" customFormat="1" x14ac:dyDescent="0.25">
      <c r="A533" s="10"/>
      <c r="B533" s="10"/>
      <c r="C533" s="10"/>
      <c r="D533" s="10"/>
      <c r="E533" s="10"/>
      <c r="F533" s="1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s="2" customFormat="1" x14ac:dyDescent="0.25">
      <c r="A534" s="10"/>
      <c r="B534" s="10"/>
      <c r="C534" s="10"/>
      <c r="D534" s="10"/>
      <c r="E534" s="10"/>
      <c r="F534" s="1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s="2" customFormat="1" x14ac:dyDescent="0.25">
      <c r="A535" s="10"/>
      <c r="B535" s="10"/>
      <c r="C535" s="10"/>
      <c r="D535" s="10"/>
      <c r="E535" s="10"/>
      <c r="F535" s="1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s="2" customFormat="1" x14ac:dyDescent="0.25">
      <c r="A536" s="10"/>
      <c r="B536" s="10"/>
      <c r="C536" s="10"/>
      <c r="D536" s="10"/>
      <c r="E536" s="10"/>
      <c r="F536" s="1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s="2" customFormat="1" x14ac:dyDescent="0.25">
      <c r="A537" s="10"/>
      <c r="B537" s="10"/>
      <c r="C537" s="10"/>
      <c r="D537" s="10"/>
      <c r="E537" s="10"/>
      <c r="F537" s="1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s="2" customFormat="1" x14ac:dyDescent="0.25">
      <c r="A538" s="10"/>
      <c r="B538" s="10"/>
      <c r="C538" s="10"/>
      <c r="D538" s="10"/>
      <c r="E538" s="10"/>
      <c r="F538" s="1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s="2" customFormat="1" x14ac:dyDescent="0.25">
      <c r="A539" s="10"/>
      <c r="B539" s="10"/>
      <c r="C539" s="10"/>
      <c r="D539" s="10"/>
      <c r="E539" s="10"/>
      <c r="F539" s="1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s="2" customFormat="1" x14ac:dyDescent="0.25">
      <c r="A540" s="10"/>
      <c r="B540" s="10"/>
      <c r="C540" s="10"/>
      <c r="D540" s="10"/>
      <c r="E540" s="10"/>
      <c r="F540" s="1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s="2" customFormat="1" x14ac:dyDescent="0.25">
      <c r="A541" s="10"/>
      <c r="B541" s="10"/>
      <c r="C541" s="10"/>
      <c r="D541" s="10"/>
      <c r="E541" s="10"/>
      <c r="F541" s="1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s="2" customFormat="1" x14ac:dyDescent="0.25">
      <c r="A542" s="10"/>
      <c r="B542" s="10"/>
      <c r="C542" s="10"/>
      <c r="D542" s="10"/>
      <c r="E542" s="10"/>
      <c r="F542" s="1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s="2" customFormat="1" x14ac:dyDescent="0.25">
      <c r="A543" s="10"/>
      <c r="B543" s="10"/>
      <c r="C543" s="10"/>
      <c r="D543" s="10"/>
      <c r="E543" s="10"/>
      <c r="F543" s="1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s="2" customFormat="1" x14ac:dyDescent="0.25">
      <c r="A544" s="10"/>
      <c r="B544" s="10"/>
      <c r="C544" s="10"/>
      <c r="D544" s="10"/>
      <c r="E544" s="10"/>
      <c r="F544" s="1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s="2" customFormat="1" x14ac:dyDescent="0.25">
      <c r="A545" s="10"/>
      <c r="B545" s="10"/>
      <c r="C545" s="10"/>
      <c r="D545" s="10"/>
      <c r="E545" s="10"/>
      <c r="F545" s="1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s="2" customFormat="1" x14ac:dyDescent="0.25">
      <c r="A546" s="10"/>
      <c r="B546" s="10"/>
      <c r="C546" s="10"/>
      <c r="D546" s="10"/>
      <c r="E546" s="10"/>
      <c r="F546" s="1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s="2" customFormat="1" x14ac:dyDescent="0.25">
      <c r="A547" s="10"/>
      <c r="B547" s="10"/>
      <c r="C547" s="10"/>
      <c r="D547" s="10"/>
      <c r="E547" s="10"/>
      <c r="F547" s="1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s="2" customFormat="1" x14ac:dyDescent="0.25">
      <c r="A548" s="10"/>
      <c r="B548" s="10"/>
      <c r="C548" s="10"/>
      <c r="D548" s="10"/>
      <c r="E548" s="10"/>
      <c r="F548" s="1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s="2" customFormat="1" x14ac:dyDescent="0.25">
      <c r="A549" s="10"/>
      <c r="B549" s="10"/>
      <c r="C549" s="10"/>
      <c r="D549" s="10"/>
      <c r="E549" s="10"/>
      <c r="F549" s="1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s="2" customFormat="1" x14ac:dyDescent="0.25">
      <c r="A550" s="10"/>
      <c r="B550" s="10"/>
      <c r="C550" s="10"/>
      <c r="D550" s="10"/>
      <c r="E550" s="10"/>
      <c r="F550" s="1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s="2" customFormat="1" x14ac:dyDescent="0.25">
      <c r="A551" s="10"/>
      <c r="B551" s="10"/>
      <c r="C551" s="10"/>
      <c r="D551" s="10"/>
      <c r="E551" s="10"/>
      <c r="F551" s="1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s="2" customFormat="1" x14ac:dyDescent="0.25">
      <c r="A552" s="10"/>
      <c r="B552" s="10"/>
      <c r="C552" s="10"/>
      <c r="D552" s="10"/>
      <c r="E552" s="10"/>
      <c r="F552" s="1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s="2" customFormat="1" x14ac:dyDescent="0.25">
      <c r="A553" s="10"/>
      <c r="B553" s="10"/>
      <c r="C553" s="10"/>
      <c r="D553" s="10"/>
      <c r="E553" s="10"/>
      <c r="F553" s="1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2" customFormat="1" x14ac:dyDescent="0.25">
      <c r="A554" s="10"/>
      <c r="B554" s="10"/>
      <c r="C554" s="10"/>
      <c r="D554" s="10"/>
      <c r="E554" s="10"/>
      <c r="F554" s="1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2" customFormat="1" x14ac:dyDescent="0.25">
      <c r="A555" s="10"/>
      <c r="B555" s="10"/>
      <c r="C555" s="10"/>
      <c r="D555" s="10"/>
      <c r="E555" s="10"/>
      <c r="F555" s="1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2" customFormat="1" x14ac:dyDescent="0.25">
      <c r="A556" s="10"/>
      <c r="B556" s="10"/>
      <c r="C556" s="10"/>
      <c r="D556" s="10"/>
      <c r="E556" s="10"/>
      <c r="F556" s="1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s="2" customFormat="1" x14ac:dyDescent="0.25">
      <c r="A557" s="10"/>
      <c r="B557" s="10"/>
      <c r="C557" s="10"/>
      <c r="D557" s="10"/>
      <c r="E557" s="10"/>
      <c r="F557" s="1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s="2" customFormat="1" x14ac:dyDescent="0.25">
      <c r="A558" s="10"/>
      <c r="B558" s="10"/>
      <c r="C558" s="10"/>
      <c r="D558" s="10"/>
      <c r="E558" s="10"/>
      <c r="F558" s="1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s="2" customFormat="1" x14ac:dyDescent="0.25">
      <c r="A559" s="10"/>
      <c r="B559" s="10"/>
      <c r="C559" s="10"/>
      <c r="D559" s="10"/>
      <c r="E559" s="10"/>
      <c r="F559" s="1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s="2" customFormat="1" x14ac:dyDescent="0.25">
      <c r="A560" s="10"/>
      <c r="B560" s="10"/>
      <c r="C560" s="10"/>
      <c r="D560" s="10"/>
      <c r="E560" s="10"/>
      <c r="F560" s="1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s="2" customFormat="1" x14ac:dyDescent="0.25">
      <c r="A561" s="10"/>
      <c r="B561" s="10"/>
      <c r="C561" s="10"/>
      <c r="D561" s="10"/>
      <c r="E561" s="10"/>
      <c r="F561" s="1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2" customFormat="1" x14ac:dyDescent="0.25">
      <c r="A562" s="10"/>
      <c r="B562" s="10"/>
      <c r="C562" s="10"/>
      <c r="D562" s="10"/>
      <c r="E562" s="10"/>
      <c r="F562" s="1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2" customFormat="1" x14ac:dyDescent="0.25">
      <c r="A563" s="10"/>
      <c r="B563" s="10"/>
      <c r="C563" s="10"/>
      <c r="D563" s="10"/>
      <c r="E563" s="10"/>
      <c r="F563" s="1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s="2" customFormat="1" x14ac:dyDescent="0.25">
      <c r="A564" s="10"/>
      <c r="B564" s="10"/>
      <c r="C564" s="10"/>
      <c r="D564" s="10"/>
      <c r="E564" s="10"/>
      <c r="F564" s="1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s="2" customFormat="1" x14ac:dyDescent="0.25">
      <c r="A565" s="10"/>
      <c r="B565" s="10"/>
      <c r="C565" s="10"/>
      <c r="D565" s="10"/>
      <c r="E565" s="10"/>
      <c r="F565" s="1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s="2" customFormat="1" x14ac:dyDescent="0.25">
      <c r="A566" s="10"/>
      <c r="B566" s="10"/>
      <c r="C566" s="10"/>
      <c r="D566" s="10"/>
      <c r="E566" s="10"/>
      <c r="F566" s="1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s="2" customFormat="1" x14ac:dyDescent="0.25">
      <c r="A567" s="10"/>
      <c r="B567" s="10"/>
      <c r="C567" s="10"/>
      <c r="D567" s="10"/>
      <c r="E567" s="10"/>
      <c r="F567" s="1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s="2" customFormat="1" x14ac:dyDescent="0.25">
      <c r="A568" s="10"/>
      <c r="B568" s="10"/>
      <c r="C568" s="10"/>
      <c r="D568" s="10"/>
      <c r="E568" s="10"/>
      <c r="F568" s="1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s="2" customFormat="1" x14ac:dyDescent="0.25">
      <c r="A569" s="10"/>
      <c r="B569" s="10"/>
      <c r="C569" s="10"/>
      <c r="D569" s="10"/>
      <c r="E569" s="10"/>
      <c r="F569" s="1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2" customFormat="1" x14ac:dyDescent="0.25">
      <c r="A570" s="10"/>
      <c r="B570" s="10"/>
      <c r="C570" s="10"/>
      <c r="D570" s="10"/>
      <c r="E570" s="10"/>
      <c r="F570" s="1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s="2" customFormat="1" x14ac:dyDescent="0.25">
      <c r="A571" s="10"/>
      <c r="B571" s="10"/>
      <c r="C571" s="10"/>
      <c r="D571" s="10"/>
      <c r="E571" s="10"/>
      <c r="F571" s="1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s="2" customFormat="1" x14ac:dyDescent="0.25">
      <c r="A572" s="10"/>
      <c r="B572" s="10"/>
      <c r="C572" s="10"/>
      <c r="D572" s="10"/>
      <c r="E572" s="10"/>
      <c r="F572" s="1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s="2" customFormat="1" x14ac:dyDescent="0.25">
      <c r="A573" s="10"/>
      <c r="B573" s="10"/>
      <c r="C573" s="10"/>
      <c r="D573" s="10"/>
      <c r="E573" s="10"/>
      <c r="F573" s="1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s="2" customFormat="1" x14ac:dyDescent="0.25">
      <c r="A574" s="10"/>
      <c r="B574" s="10"/>
      <c r="C574" s="10"/>
      <c r="D574" s="10"/>
      <c r="E574" s="10"/>
      <c r="F574" s="1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s="2" customFormat="1" x14ac:dyDescent="0.25">
      <c r="A575" s="10"/>
      <c r="B575" s="10"/>
      <c r="C575" s="10"/>
      <c r="D575" s="10"/>
      <c r="E575" s="10"/>
      <c r="F575" s="1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s="2" customFormat="1" x14ac:dyDescent="0.25">
      <c r="A576" s="10"/>
      <c r="B576" s="10"/>
      <c r="C576" s="10"/>
      <c r="D576" s="10"/>
      <c r="E576" s="10"/>
      <c r="F576" s="1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s="2" customFormat="1" x14ac:dyDescent="0.25">
      <c r="A577" s="10"/>
      <c r="B577" s="10"/>
      <c r="C577" s="10"/>
      <c r="D577" s="10"/>
      <c r="E577" s="10"/>
      <c r="F577" s="1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s="2" customFormat="1" x14ac:dyDescent="0.25">
      <c r="A578" s="10"/>
      <c r="B578" s="10"/>
      <c r="C578" s="10"/>
      <c r="D578" s="10"/>
      <c r="E578" s="10"/>
      <c r="F578" s="1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s="2" customFormat="1" x14ac:dyDescent="0.25">
      <c r="A579" s="10"/>
      <c r="B579" s="10"/>
      <c r="C579" s="10"/>
      <c r="D579" s="10"/>
      <c r="E579" s="10"/>
      <c r="F579" s="1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s="2" customFormat="1" x14ac:dyDescent="0.25">
      <c r="A580" s="10"/>
      <c r="B580" s="10"/>
      <c r="C580" s="10"/>
      <c r="D580" s="10"/>
      <c r="E580" s="10"/>
      <c r="F580" s="1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s="2" customFormat="1" x14ac:dyDescent="0.25">
      <c r="A581" s="10"/>
      <c r="B581" s="10"/>
      <c r="C581" s="10"/>
      <c r="D581" s="10"/>
      <c r="E581" s="10"/>
      <c r="F581" s="1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s="2" customFormat="1" x14ac:dyDescent="0.25">
      <c r="A582" s="10"/>
      <c r="B582" s="10"/>
      <c r="C582" s="10"/>
      <c r="D582" s="10"/>
      <c r="E582" s="10"/>
      <c r="F582" s="1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s="2" customFormat="1" x14ac:dyDescent="0.25">
      <c r="A583" s="10"/>
      <c r="B583" s="10"/>
      <c r="C583" s="10"/>
      <c r="D583" s="10"/>
      <c r="E583" s="10"/>
      <c r="F583" s="1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s="2" customFormat="1" x14ac:dyDescent="0.25">
      <c r="A584" s="10"/>
      <c r="B584" s="10"/>
      <c r="C584" s="10"/>
      <c r="D584" s="10"/>
      <c r="E584" s="10"/>
      <c r="F584" s="1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s="2" customFormat="1" x14ac:dyDescent="0.25">
      <c r="A585" s="10"/>
      <c r="B585" s="10"/>
      <c r="C585" s="10"/>
      <c r="D585" s="10"/>
      <c r="E585" s="10"/>
      <c r="F585" s="1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s="2" customFormat="1" x14ac:dyDescent="0.25">
      <c r="A586" s="10"/>
      <c r="B586" s="10"/>
      <c r="C586" s="10"/>
      <c r="D586" s="10"/>
      <c r="E586" s="10"/>
      <c r="F586" s="1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s="2" customFormat="1" x14ac:dyDescent="0.25">
      <c r="A587" s="10"/>
      <c r="B587" s="10"/>
      <c r="C587" s="10"/>
      <c r="D587" s="10"/>
      <c r="E587" s="10"/>
      <c r="F587" s="1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s="2" customFormat="1" x14ac:dyDescent="0.25">
      <c r="A588" s="10"/>
      <c r="B588" s="10"/>
      <c r="C588" s="10"/>
      <c r="D588" s="10"/>
      <c r="E588" s="10"/>
      <c r="F588" s="1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s="2" customFormat="1" x14ac:dyDescent="0.25">
      <c r="A589" s="10"/>
      <c r="B589" s="10"/>
      <c r="C589" s="10"/>
      <c r="D589" s="10"/>
      <c r="E589" s="10"/>
      <c r="F589" s="1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s="2" customFormat="1" x14ac:dyDescent="0.25">
      <c r="A590" s="10"/>
      <c r="B590" s="10"/>
      <c r="C590" s="10"/>
      <c r="D590" s="10"/>
      <c r="E590" s="10"/>
      <c r="F590" s="1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s="2" customFormat="1" x14ac:dyDescent="0.25">
      <c r="A591" s="10"/>
      <c r="B591" s="10"/>
      <c r="C591" s="10"/>
      <c r="D591" s="10"/>
      <c r="E591" s="10"/>
      <c r="F591" s="1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s="2" customFormat="1" x14ac:dyDescent="0.25">
      <c r="A592" s="10"/>
      <c r="B592" s="10"/>
      <c r="C592" s="10"/>
      <c r="D592" s="10"/>
      <c r="E592" s="10"/>
      <c r="F592" s="1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s="2" customFormat="1" x14ac:dyDescent="0.25">
      <c r="A593" s="10"/>
      <c r="B593" s="10"/>
      <c r="C593" s="10"/>
      <c r="D593" s="10"/>
      <c r="E593" s="10"/>
      <c r="F593" s="1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s="2" customFormat="1" x14ac:dyDescent="0.25">
      <c r="A594" s="10"/>
      <c r="B594" s="10"/>
      <c r="C594" s="10"/>
      <c r="D594" s="10"/>
      <c r="E594" s="10"/>
      <c r="F594" s="1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s="2" customFormat="1" x14ac:dyDescent="0.25">
      <c r="A595" s="10"/>
      <c r="B595" s="10"/>
      <c r="C595" s="10"/>
      <c r="D595" s="10"/>
      <c r="E595" s="10"/>
      <c r="F595" s="1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s="2" customFormat="1" x14ac:dyDescent="0.25">
      <c r="A596" s="10"/>
      <c r="B596" s="10"/>
      <c r="C596" s="10"/>
      <c r="D596" s="10"/>
      <c r="E596" s="10"/>
      <c r="F596" s="1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s="2" customFormat="1" x14ac:dyDescent="0.25">
      <c r="A597" s="10"/>
      <c r="B597" s="10"/>
      <c r="C597" s="10"/>
      <c r="D597" s="10"/>
      <c r="E597" s="10"/>
      <c r="F597" s="1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s="2" customFormat="1" x14ac:dyDescent="0.25">
      <c r="A598" s="10"/>
      <c r="B598" s="10"/>
      <c r="C598" s="10"/>
      <c r="D598" s="10"/>
      <c r="E598" s="10"/>
      <c r="F598" s="1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s="2" customFormat="1" x14ac:dyDescent="0.25">
      <c r="A599" s="10"/>
      <c r="B599" s="10"/>
      <c r="C599" s="10"/>
      <c r="D599" s="10"/>
      <c r="E599" s="10"/>
      <c r="F599" s="1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s="2" customFormat="1" x14ac:dyDescent="0.25">
      <c r="A600" s="10"/>
      <c r="B600" s="10"/>
      <c r="C600" s="10"/>
      <c r="D600" s="10"/>
      <c r="E600" s="10"/>
      <c r="F600" s="1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s="2" customFormat="1" x14ac:dyDescent="0.25">
      <c r="A601" s="10"/>
      <c r="B601" s="10"/>
      <c r="C601" s="10"/>
      <c r="D601" s="10"/>
      <c r="E601" s="10"/>
      <c r="F601" s="1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s="2" customFormat="1" x14ac:dyDescent="0.25">
      <c r="A602" s="10"/>
      <c r="B602" s="10"/>
      <c r="C602" s="10"/>
      <c r="D602" s="10"/>
      <c r="E602" s="10"/>
      <c r="F602" s="1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s="2" customFormat="1" x14ac:dyDescent="0.25">
      <c r="A603" s="10"/>
      <c r="B603" s="10"/>
      <c r="C603" s="10"/>
      <c r="D603" s="10"/>
      <c r="E603" s="10"/>
      <c r="F603" s="1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s="2" customFormat="1" x14ac:dyDescent="0.25">
      <c r="A604" s="10"/>
      <c r="B604" s="10"/>
      <c r="C604" s="10"/>
      <c r="D604" s="10"/>
      <c r="E604" s="10"/>
      <c r="F604" s="1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s="2" customFormat="1" x14ac:dyDescent="0.25">
      <c r="A605" s="10"/>
      <c r="B605" s="10"/>
      <c r="C605" s="10"/>
      <c r="D605" s="10"/>
      <c r="E605" s="10"/>
      <c r="F605" s="1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s="2" customFormat="1" x14ac:dyDescent="0.25">
      <c r="A606" s="10"/>
      <c r="B606" s="10"/>
      <c r="C606" s="10"/>
      <c r="D606" s="10"/>
      <c r="E606" s="10"/>
      <c r="F606" s="1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s="2" customFormat="1" x14ac:dyDescent="0.25">
      <c r="A607" s="10"/>
      <c r="B607" s="10"/>
      <c r="C607" s="10"/>
      <c r="D607" s="10"/>
      <c r="E607" s="10"/>
      <c r="F607" s="1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s="2" customFormat="1" x14ac:dyDescent="0.25">
      <c r="A608" s="10"/>
      <c r="B608" s="10"/>
      <c r="C608" s="10"/>
      <c r="D608" s="10"/>
      <c r="E608" s="10"/>
      <c r="F608" s="1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s="2" customFormat="1" x14ac:dyDescent="0.25">
      <c r="A609" s="10"/>
      <c r="B609" s="10"/>
      <c r="C609" s="10"/>
      <c r="D609" s="10"/>
      <c r="E609" s="10"/>
      <c r="F609" s="1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s="2" customFormat="1" x14ac:dyDescent="0.25">
      <c r="A610" s="10"/>
      <c r="B610" s="10"/>
      <c r="C610" s="10"/>
      <c r="D610" s="10"/>
      <c r="E610" s="10"/>
      <c r="F610" s="1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s="2" customFormat="1" x14ac:dyDescent="0.25">
      <c r="A611" s="10"/>
      <c r="B611" s="10"/>
      <c r="C611" s="10"/>
      <c r="D611" s="10"/>
      <c r="E611" s="10"/>
      <c r="F611" s="1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s="2" customFormat="1" x14ac:dyDescent="0.25">
      <c r="A612" s="10"/>
      <c r="B612" s="10"/>
      <c r="C612" s="10"/>
      <c r="D612" s="10"/>
      <c r="E612" s="10"/>
      <c r="F612" s="1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s="2" customFormat="1" x14ac:dyDescent="0.25">
      <c r="A613" s="10"/>
      <c r="B613" s="10"/>
      <c r="C613" s="10"/>
      <c r="D613" s="10"/>
      <c r="E613" s="10"/>
      <c r="F613" s="1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s="2" customFormat="1" x14ac:dyDescent="0.25">
      <c r="A614" s="10"/>
      <c r="B614" s="10"/>
      <c r="C614" s="10"/>
      <c r="D614" s="10"/>
      <c r="E614" s="10"/>
      <c r="F614" s="1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s="2" customFormat="1" x14ac:dyDescent="0.25">
      <c r="A615" s="10"/>
      <c r="B615" s="10"/>
      <c r="C615" s="10"/>
      <c r="D615" s="10"/>
      <c r="E615" s="10"/>
      <c r="F615" s="1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s="2" customFormat="1" x14ac:dyDescent="0.25">
      <c r="A616" s="10"/>
      <c r="B616" s="10"/>
      <c r="C616" s="10"/>
      <c r="D616" s="10"/>
      <c r="E616" s="10"/>
      <c r="F616" s="1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s="2" customFormat="1" x14ac:dyDescent="0.25">
      <c r="A617" s="10"/>
      <c r="B617" s="10"/>
      <c r="C617" s="10"/>
      <c r="D617" s="10"/>
      <c r="E617" s="10"/>
      <c r="F617" s="1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s="2" customFormat="1" x14ac:dyDescent="0.25">
      <c r="A618" s="10"/>
      <c r="B618" s="10"/>
      <c r="C618" s="10"/>
      <c r="D618" s="10"/>
      <c r="E618" s="10"/>
      <c r="F618" s="1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s="2" customFormat="1" x14ac:dyDescent="0.25">
      <c r="A619" s="10"/>
      <c r="B619" s="10"/>
      <c r="C619" s="10"/>
      <c r="D619" s="10"/>
      <c r="E619" s="10"/>
      <c r="F619" s="1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s="2" customFormat="1" x14ac:dyDescent="0.25">
      <c r="A620" s="10"/>
      <c r="B620" s="10"/>
      <c r="C620" s="10"/>
      <c r="D620" s="10"/>
      <c r="E620" s="10"/>
      <c r="F620" s="1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s="2" customFormat="1" x14ac:dyDescent="0.25">
      <c r="A621" s="10"/>
      <c r="B621" s="10"/>
      <c r="C621" s="10"/>
      <c r="D621" s="10"/>
      <c r="E621" s="10"/>
      <c r="F621" s="1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s="2" customFormat="1" x14ac:dyDescent="0.25">
      <c r="A622" s="10"/>
      <c r="B622" s="10"/>
      <c r="C622" s="10"/>
      <c r="D622" s="10"/>
      <c r="E622" s="10"/>
      <c r="F622" s="1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s="2" customFormat="1" x14ac:dyDescent="0.25">
      <c r="A623" s="10"/>
      <c r="B623" s="10"/>
      <c r="C623" s="10"/>
      <c r="D623" s="10"/>
      <c r="E623" s="10"/>
      <c r="F623" s="1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s="2" customFormat="1" x14ac:dyDescent="0.25">
      <c r="A624" s="10"/>
      <c r="B624" s="10"/>
      <c r="C624" s="10"/>
      <c r="D624" s="10"/>
      <c r="E624" s="10"/>
      <c r="F624" s="1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s="2" customFormat="1" x14ac:dyDescent="0.25">
      <c r="A625" s="10"/>
      <c r="B625" s="10"/>
      <c r="C625" s="10"/>
      <c r="D625" s="10"/>
      <c r="E625" s="10"/>
      <c r="F625" s="1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s="2" customFormat="1" x14ac:dyDescent="0.25">
      <c r="A626" s="10"/>
      <c r="B626" s="10"/>
      <c r="C626" s="10"/>
      <c r="D626" s="10"/>
      <c r="E626" s="10"/>
      <c r="F626" s="1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s="2" customFormat="1" x14ac:dyDescent="0.25">
      <c r="A627" s="10"/>
      <c r="B627" s="10"/>
      <c r="C627" s="10"/>
      <c r="D627" s="10"/>
      <c r="E627" s="10"/>
      <c r="F627" s="1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s="2" customFormat="1" x14ac:dyDescent="0.25">
      <c r="A628" s="10"/>
      <c r="B628" s="10"/>
      <c r="C628" s="10"/>
      <c r="D628" s="10"/>
      <c r="E628" s="10"/>
      <c r="F628" s="1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s="2" customFormat="1" x14ac:dyDescent="0.25">
      <c r="A629" s="10"/>
      <c r="B629" s="10"/>
      <c r="C629" s="10"/>
      <c r="D629" s="10"/>
      <c r="E629" s="10"/>
      <c r="F629" s="1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s="2" customFormat="1" x14ac:dyDescent="0.25">
      <c r="A630" s="10"/>
      <c r="B630" s="10"/>
      <c r="C630" s="10"/>
      <c r="D630" s="10"/>
      <c r="E630" s="10"/>
      <c r="F630" s="1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s="2" customFormat="1" x14ac:dyDescent="0.25">
      <c r="A631" s="10"/>
      <c r="B631" s="10"/>
      <c r="C631" s="10"/>
      <c r="D631" s="10"/>
      <c r="E631" s="10"/>
      <c r="F631" s="1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s="2" customFormat="1" x14ac:dyDescent="0.25">
      <c r="A632" s="10"/>
      <c r="B632" s="10"/>
      <c r="C632" s="10"/>
      <c r="D632" s="10"/>
      <c r="E632" s="10"/>
      <c r="F632" s="1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s="2" customFormat="1" x14ac:dyDescent="0.25">
      <c r="A633" s="10"/>
      <c r="B633" s="10"/>
      <c r="C633" s="10"/>
      <c r="D633" s="10"/>
      <c r="E633" s="10"/>
      <c r="F633" s="1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s="2" customFormat="1" x14ac:dyDescent="0.25">
      <c r="A634" s="10"/>
      <c r="B634" s="10"/>
      <c r="C634" s="10"/>
      <c r="D634" s="10"/>
      <c r="E634" s="10"/>
      <c r="F634" s="1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s="2" customFormat="1" x14ac:dyDescent="0.25">
      <c r="A635" s="10"/>
      <c r="B635" s="10"/>
      <c r="C635" s="10"/>
      <c r="D635" s="10"/>
      <c r="E635" s="10"/>
      <c r="F635" s="1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s="2" customFormat="1" x14ac:dyDescent="0.25">
      <c r="A636" s="10"/>
      <c r="B636" s="10"/>
      <c r="C636" s="10"/>
      <c r="D636" s="10"/>
      <c r="E636" s="10"/>
      <c r="F636" s="1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s="2" customFormat="1" x14ac:dyDescent="0.25">
      <c r="A637" s="10"/>
      <c r="B637" s="10"/>
      <c r="C637" s="10"/>
      <c r="D637" s="10"/>
      <c r="E637" s="10"/>
      <c r="F637" s="1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s="2" customFormat="1" x14ac:dyDescent="0.25">
      <c r="A638" s="10"/>
      <c r="B638" s="10"/>
      <c r="C638" s="10"/>
      <c r="D638" s="10"/>
      <c r="E638" s="10"/>
      <c r="F638" s="1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s="2" customFormat="1" x14ac:dyDescent="0.25">
      <c r="A639" s="10"/>
      <c r="B639" s="10"/>
      <c r="C639" s="10"/>
      <c r="D639" s="10"/>
      <c r="E639" s="10"/>
      <c r="F639" s="1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s="2" customFormat="1" x14ac:dyDescent="0.25">
      <c r="A640" s="10"/>
      <c r="B640" s="10"/>
      <c r="C640" s="10"/>
      <c r="D640" s="10"/>
      <c r="E640" s="10"/>
      <c r="F640" s="1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s="2" customFormat="1" x14ac:dyDescent="0.25">
      <c r="A641" s="10"/>
      <c r="B641" s="10"/>
      <c r="C641" s="10"/>
      <c r="D641" s="10"/>
      <c r="E641" s="10"/>
      <c r="F641" s="1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s="2" customFormat="1" x14ac:dyDescent="0.25">
      <c r="A642" s="10"/>
      <c r="B642" s="10"/>
      <c r="C642" s="10"/>
      <c r="D642" s="10"/>
      <c r="E642" s="10"/>
      <c r="F642" s="1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s="2" customFormat="1" x14ac:dyDescent="0.25">
      <c r="A643" s="10"/>
      <c r="B643" s="10"/>
      <c r="C643" s="10"/>
      <c r="D643" s="10"/>
      <c r="E643" s="10"/>
      <c r="F643" s="1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s="2" customFormat="1" x14ac:dyDescent="0.25">
      <c r="A644" s="10"/>
      <c r="B644" s="10"/>
      <c r="C644" s="10"/>
      <c r="D644" s="10"/>
      <c r="E644" s="10"/>
      <c r="F644" s="1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s="2" customFormat="1" x14ac:dyDescent="0.25">
      <c r="A645" s="10"/>
      <c r="B645" s="10"/>
      <c r="C645" s="10"/>
      <c r="D645" s="10"/>
      <c r="E645" s="10"/>
      <c r="F645" s="1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s="2" customFormat="1" x14ac:dyDescent="0.25">
      <c r="A646" s="10"/>
      <c r="B646" s="10"/>
      <c r="C646" s="10"/>
      <c r="D646" s="10"/>
      <c r="E646" s="10"/>
      <c r="F646" s="1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s="2" customFormat="1" x14ac:dyDescent="0.25">
      <c r="A647" s="10"/>
      <c r="B647" s="10"/>
      <c r="C647" s="10"/>
      <c r="D647" s="10"/>
      <c r="E647" s="10"/>
      <c r="F647" s="1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s="2" customFormat="1" x14ac:dyDescent="0.25">
      <c r="A648" s="10"/>
      <c r="B648" s="10"/>
      <c r="C648" s="10"/>
      <c r="D648" s="10"/>
      <c r="E648" s="10"/>
      <c r="F648" s="1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s="2" customFormat="1" x14ac:dyDescent="0.25">
      <c r="A649" s="10"/>
      <c r="B649" s="10"/>
      <c r="C649" s="10"/>
      <c r="D649" s="10"/>
      <c r="E649" s="10"/>
      <c r="F649" s="1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s="2" customFormat="1" x14ac:dyDescent="0.25">
      <c r="A650" s="10"/>
      <c r="B650" s="10"/>
      <c r="C650" s="10"/>
      <c r="D650" s="10"/>
      <c r="E650" s="10"/>
      <c r="F650" s="1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s="2" customFormat="1" x14ac:dyDescent="0.25">
      <c r="A651" s="10"/>
      <c r="B651" s="10"/>
      <c r="C651" s="10"/>
      <c r="D651" s="10"/>
      <c r="E651" s="10"/>
      <c r="F651" s="1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s="2" customFormat="1" x14ac:dyDescent="0.25">
      <c r="A652" s="10"/>
      <c r="B652" s="10"/>
      <c r="C652" s="10"/>
      <c r="D652" s="10"/>
      <c r="E652" s="10"/>
      <c r="F652" s="1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s="2" customFormat="1" x14ac:dyDescent="0.25">
      <c r="A653" s="10"/>
      <c r="B653" s="10"/>
      <c r="C653" s="10"/>
      <c r="D653" s="10"/>
      <c r="E653" s="10"/>
      <c r="F653" s="1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s="2" customFormat="1" x14ac:dyDescent="0.25">
      <c r="A654" s="10"/>
      <c r="B654" s="10"/>
      <c r="C654" s="10"/>
      <c r="D654" s="10"/>
      <c r="E654" s="10"/>
      <c r="F654" s="1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s="2" customFormat="1" x14ac:dyDescent="0.25">
      <c r="A655" s="10"/>
      <c r="B655" s="10"/>
      <c r="C655" s="10"/>
      <c r="D655" s="10"/>
      <c r="E655" s="10"/>
      <c r="F655" s="1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s="2" customFormat="1" x14ac:dyDescent="0.25">
      <c r="A656" s="10"/>
      <c r="B656" s="10"/>
      <c r="C656" s="10"/>
      <c r="D656" s="10"/>
      <c r="E656" s="10"/>
      <c r="F656" s="1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s="2" customFormat="1" x14ac:dyDescent="0.25">
      <c r="A657" s="10"/>
      <c r="B657" s="10"/>
      <c r="C657" s="10"/>
      <c r="D657" s="10"/>
      <c r="E657" s="10"/>
      <c r="F657" s="1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s="2" customFormat="1" x14ac:dyDescent="0.25">
      <c r="A658" s="10"/>
      <c r="B658" s="10"/>
      <c r="C658" s="10"/>
      <c r="D658" s="10"/>
      <c r="E658" s="10"/>
      <c r="F658" s="1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s="2" customFormat="1" x14ac:dyDescent="0.25">
      <c r="A659" s="10"/>
      <c r="B659" s="10"/>
      <c r="C659" s="10"/>
      <c r="D659" s="10"/>
      <c r="E659" s="10"/>
      <c r="F659" s="1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s="2" customFormat="1" x14ac:dyDescent="0.25">
      <c r="A660" s="10"/>
      <c r="B660" s="10"/>
      <c r="C660" s="10"/>
      <c r="D660" s="10"/>
      <c r="E660" s="10"/>
      <c r="F660" s="1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s="2" customFormat="1" x14ac:dyDescent="0.25">
      <c r="A661" s="10"/>
      <c r="B661" s="10"/>
      <c r="C661" s="10"/>
      <c r="D661" s="10"/>
      <c r="E661" s="10"/>
      <c r="F661" s="1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s="2" customFormat="1" x14ac:dyDescent="0.25">
      <c r="A662" s="10"/>
      <c r="B662" s="10"/>
      <c r="C662" s="10"/>
      <c r="D662" s="10"/>
      <c r="E662" s="10"/>
      <c r="F662" s="1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s="2" customFormat="1" x14ac:dyDescent="0.25">
      <c r="A663" s="10"/>
      <c r="B663" s="10"/>
      <c r="C663" s="10"/>
      <c r="D663" s="10"/>
      <c r="E663" s="10"/>
      <c r="F663" s="1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s="2" customFormat="1" x14ac:dyDescent="0.25">
      <c r="A664" s="10"/>
      <c r="B664" s="10"/>
      <c r="C664" s="10"/>
      <c r="D664" s="10"/>
      <c r="E664" s="10"/>
      <c r="F664" s="1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2" customFormat="1" x14ac:dyDescent="0.25">
      <c r="A665" s="10"/>
      <c r="B665" s="10"/>
      <c r="C665" s="10"/>
      <c r="D665" s="10"/>
      <c r="E665" s="10"/>
      <c r="F665" s="1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2" customFormat="1" x14ac:dyDescent="0.25">
      <c r="A666" s="10"/>
      <c r="B666" s="10"/>
      <c r="C666" s="10"/>
      <c r="D666" s="10"/>
      <c r="E666" s="10"/>
      <c r="F666" s="1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s="2" customFormat="1" x14ac:dyDescent="0.25">
      <c r="A667" s="10"/>
      <c r="B667" s="10"/>
      <c r="C667" s="10"/>
      <c r="D667" s="10"/>
      <c r="E667" s="10"/>
      <c r="F667" s="1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s="2" customFormat="1" x14ac:dyDescent="0.25">
      <c r="A668" s="10"/>
      <c r="B668" s="10"/>
      <c r="C668" s="10"/>
      <c r="D668" s="10"/>
      <c r="E668" s="10"/>
      <c r="F668" s="1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2" customFormat="1" x14ac:dyDescent="0.25">
      <c r="A669" s="10"/>
      <c r="B669" s="10"/>
      <c r="C669" s="10"/>
      <c r="D669" s="10"/>
      <c r="E669" s="10"/>
      <c r="F669" s="1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s="2" customFormat="1" x14ac:dyDescent="0.25">
      <c r="A670" s="10"/>
      <c r="B670" s="10"/>
      <c r="C670" s="10"/>
      <c r="D670" s="10"/>
      <c r="E670" s="10"/>
      <c r="F670" s="1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s="2" customFormat="1" x14ac:dyDescent="0.25">
      <c r="A671" s="10"/>
      <c r="B671" s="10"/>
      <c r="C671" s="10"/>
      <c r="D671" s="10"/>
      <c r="E671" s="10"/>
      <c r="F671" s="1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2" customFormat="1" x14ac:dyDescent="0.25">
      <c r="A672" s="10"/>
      <c r="B672" s="10"/>
      <c r="C672" s="10"/>
      <c r="D672" s="10"/>
      <c r="E672" s="10"/>
      <c r="F672" s="1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s="2" customFormat="1" x14ac:dyDescent="0.25">
      <c r="A673" s="10"/>
      <c r="B673" s="10"/>
      <c r="C673" s="10"/>
      <c r="D673" s="10"/>
      <c r="E673" s="10"/>
      <c r="F673" s="1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s="2" customFormat="1" x14ac:dyDescent="0.25">
      <c r="A674" s="10"/>
      <c r="B674" s="10"/>
      <c r="C674" s="10"/>
      <c r="D674" s="10"/>
      <c r="E674" s="10"/>
      <c r="F674" s="1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s="2" customFormat="1" x14ac:dyDescent="0.25">
      <c r="A675" s="10"/>
      <c r="B675" s="10"/>
      <c r="C675" s="10"/>
      <c r="D675" s="10"/>
      <c r="E675" s="10"/>
      <c r="F675" s="1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s="2" customFormat="1" x14ac:dyDescent="0.25">
      <c r="A676" s="10"/>
      <c r="B676" s="10"/>
      <c r="C676" s="10"/>
      <c r="D676" s="10"/>
      <c r="E676" s="10"/>
      <c r="F676" s="1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s="2" customFormat="1" x14ac:dyDescent="0.25">
      <c r="A677" s="10"/>
      <c r="B677" s="10"/>
      <c r="C677" s="10"/>
      <c r="D677" s="10"/>
      <c r="E677" s="10"/>
      <c r="F677" s="1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s="2" customFormat="1" x14ac:dyDescent="0.25">
      <c r="A678" s="10"/>
      <c r="B678" s="10"/>
      <c r="C678" s="10"/>
      <c r="D678" s="10"/>
      <c r="E678" s="10"/>
      <c r="F678" s="1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s="2" customFormat="1" x14ac:dyDescent="0.25">
      <c r="A679" s="10"/>
      <c r="B679" s="10"/>
      <c r="C679" s="10"/>
      <c r="D679" s="10"/>
      <c r="E679" s="10"/>
      <c r="F679" s="1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s="2" customFormat="1" x14ac:dyDescent="0.25">
      <c r="A680" s="10"/>
      <c r="B680" s="10"/>
      <c r="C680" s="10"/>
      <c r="D680" s="10"/>
      <c r="E680" s="10"/>
      <c r="F680" s="1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s="2" customFormat="1" x14ac:dyDescent="0.25">
      <c r="A681" s="10"/>
      <c r="B681" s="10"/>
      <c r="C681" s="10"/>
      <c r="D681" s="10"/>
      <c r="E681" s="10"/>
      <c r="F681" s="1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s="2" customFormat="1" x14ac:dyDescent="0.25">
      <c r="A682" s="10"/>
      <c r="B682" s="10"/>
      <c r="C682" s="10"/>
      <c r="D682" s="10"/>
      <c r="E682" s="10"/>
      <c r="F682" s="1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s="2" customFormat="1" x14ac:dyDescent="0.25">
      <c r="A683" s="10"/>
      <c r="B683" s="10"/>
      <c r="C683" s="10"/>
      <c r="D683" s="10"/>
      <c r="E683" s="10"/>
      <c r="F683" s="1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s="2" customFormat="1" x14ac:dyDescent="0.25">
      <c r="A684" s="10"/>
      <c r="B684" s="10"/>
      <c r="C684" s="10"/>
      <c r="D684" s="10"/>
      <c r="E684" s="10"/>
      <c r="F684" s="1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s="2" customFormat="1" x14ac:dyDescent="0.25">
      <c r="A685" s="10"/>
      <c r="B685" s="10"/>
      <c r="C685" s="10"/>
      <c r="D685" s="10"/>
      <c r="E685" s="10"/>
      <c r="F685" s="1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s="2" customFormat="1" x14ac:dyDescent="0.25">
      <c r="A686" s="10"/>
      <c r="B686" s="10"/>
      <c r="C686" s="10"/>
      <c r="D686" s="10"/>
      <c r="E686" s="10"/>
      <c r="F686" s="1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s="2" customFormat="1" x14ac:dyDescent="0.25">
      <c r="A687" s="10"/>
      <c r="B687" s="10"/>
      <c r="C687" s="10"/>
      <c r="D687" s="10"/>
      <c r="E687" s="10"/>
      <c r="F687" s="1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s="2" customFormat="1" x14ac:dyDescent="0.25">
      <c r="A688" s="10"/>
      <c r="B688" s="10"/>
      <c r="C688" s="10"/>
      <c r="D688" s="10"/>
      <c r="E688" s="10"/>
      <c r="F688" s="1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s="2" customFormat="1" x14ac:dyDescent="0.25">
      <c r="A689" s="10"/>
      <c r="B689" s="10"/>
      <c r="C689" s="10"/>
      <c r="D689" s="10"/>
      <c r="E689" s="10"/>
      <c r="F689" s="1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s="2" customFormat="1" x14ac:dyDescent="0.25">
      <c r="A690" s="10"/>
      <c r="B690" s="10"/>
      <c r="C690" s="10"/>
      <c r="D690" s="10"/>
      <c r="E690" s="10"/>
      <c r="F690" s="1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s="2" customFormat="1" x14ac:dyDescent="0.25">
      <c r="A691" s="10"/>
      <c r="B691" s="10"/>
      <c r="C691" s="10"/>
      <c r="D691" s="10"/>
      <c r="E691" s="10"/>
      <c r="F691" s="1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s="2" customFormat="1" x14ac:dyDescent="0.25">
      <c r="A692" s="10"/>
      <c r="B692" s="10"/>
      <c r="C692" s="10"/>
      <c r="D692" s="10"/>
      <c r="E692" s="10"/>
      <c r="F692" s="1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s="2" customFormat="1" x14ac:dyDescent="0.25">
      <c r="A693" s="10"/>
      <c r="B693" s="10"/>
      <c r="C693" s="10"/>
      <c r="D693" s="10"/>
      <c r="E693" s="10"/>
      <c r="F693" s="1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s="2" customFormat="1" x14ac:dyDescent="0.25">
      <c r="A694" s="10"/>
      <c r="B694" s="10"/>
      <c r="C694" s="10"/>
      <c r="D694" s="10"/>
      <c r="E694" s="10"/>
      <c r="F694" s="1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s="2" customFormat="1" x14ac:dyDescent="0.25">
      <c r="A695" s="10"/>
      <c r="B695" s="10"/>
      <c r="C695" s="10"/>
      <c r="D695" s="10"/>
      <c r="E695" s="10"/>
      <c r="F695" s="1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s="2" customFormat="1" x14ac:dyDescent="0.25">
      <c r="A696" s="10"/>
      <c r="B696" s="10"/>
      <c r="C696" s="10"/>
      <c r="D696" s="10"/>
      <c r="E696" s="10"/>
      <c r="F696" s="1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s="2" customFormat="1" x14ac:dyDescent="0.25">
      <c r="A697" s="10"/>
      <c r="B697" s="10"/>
      <c r="C697" s="10"/>
      <c r="D697" s="10"/>
      <c r="E697" s="10"/>
      <c r="F697" s="1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s="2" customFormat="1" x14ac:dyDescent="0.25">
      <c r="A698" s="10"/>
      <c r="B698" s="10"/>
      <c r="C698" s="10"/>
      <c r="D698" s="10"/>
      <c r="E698" s="10"/>
      <c r="F698" s="1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s="2" customFormat="1" x14ac:dyDescent="0.25">
      <c r="A699" s="10"/>
      <c r="B699" s="10"/>
      <c r="C699" s="10"/>
      <c r="D699" s="10"/>
      <c r="E699" s="10"/>
      <c r="F699" s="1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s="2" customFormat="1" x14ac:dyDescent="0.25">
      <c r="A700" s="10"/>
      <c r="B700" s="10"/>
      <c r="C700" s="10"/>
      <c r="D700" s="10"/>
      <c r="E700" s="10"/>
      <c r="F700" s="1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s="2" customFormat="1" x14ac:dyDescent="0.25">
      <c r="A701" s="10"/>
      <c r="B701" s="10"/>
      <c r="C701" s="10"/>
      <c r="D701" s="10"/>
      <c r="E701" s="10"/>
      <c r="F701" s="1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s="2" customFormat="1" x14ac:dyDescent="0.25">
      <c r="A702" s="10"/>
      <c r="B702" s="10"/>
      <c r="C702" s="10"/>
      <c r="D702" s="10"/>
      <c r="E702" s="10"/>
      <c r="F702" s="1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s="2" customFormat="1" x14ac:dyDescent="0.25">
      <c r="A703" s="10"/>
      <c r="B703" s="10"/>
      <c r="C703" s="10"/>
      <c r="D703" s="10"/>
      <c r="E703" s="10"/>
      <c r="F703" s="1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s="2" customFormat="1" x14ac:dyDescent="0.25">
      <c r="A704" s="10"/>
      <c r="B704" s="10"/>
      <c r="C704" s="10"/>
      <c r="D704" s="10"/>
      <c r="E704" s="10"/>
      <c r="F704" s="1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s="2" customFormat="1" x14ac:dyDescent="0.25">
      <c r="A705" s="10"/>
      <c r="B705" s="10"/>
      <c r="C705" s="10"/>
      <c r="D705" s="10"/>
      <c r="E705" s="10"/>
      <c r="F705" s="1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s="2" customFormat="1" x14ac:dyDescent="0.25">
      <c r="A706" s="10"/>
      <c r="B706" s="10"/>
      <c r="C706" s="10"/>
      <c r="D706" s="10"/>
      <c r="E706" s="10"/>
      <c r="F706" s="1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s="2" customFormat="1" x14ac:dyDescent="0.25">
      <c r="A707" s="10"/>
      <c r="B707" s="10"/>
      <c r="C707" s="10"/>
      <c r="D707" s="10"/>
      <c r="E707" s="10"/>
      <c r="F707" s="1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s="2" customFormat="1" x14ac:dyDescent="0.25">
      <c r="A708" s="10"/>
      <c r="B708" s="10"/>
      <c r="C708" s="10"/>
      <c r="D708" s="10"/>
      <c r="E708" s="10"/>
      <c r="F708" s="1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s="2" customFormat="1" x14ac:dyDescent="0.25">
      <c r="A709" s="10"/>
      <c r="B709" s="10"/>
      <c r="C709" s="10"/>
      <c r="D709" s="10"/>
      <c r="E709" s="10"/>
      <c r="F709" s="1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s="2" customFormat="1" x14ac:dyDescent="0.25">
      <c r="A710" s="10"/>
      <c r="B710" s="10"/>
      <c r="C710" s="10"/>
      <c r="D710" s="10"/>
      <c r="E710" s="10"/>
      <c r="F710" s="1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s="2" customFormat="1" x14ac:dyDescent="0.25">
      <c r="A711" s="10"/>
      <c r="B711" s="10"/>
      <c r="C711" s="10"/>
      <c r="D711" s="10"/>
      <c r="E711" s="10"/>
      <c r="F711" s="1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s="2" customFormat="1" x14ac:dyDescent="0.25">
      <c r="A712" s="10"/>
      <c r="B712" s="10"/>
      <c r="C712" s="10"/>
      <c r="D712" s="10"/>
      <c r="E712" s="10"/>
      <c r="F712" s="1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s="2" customFormat="1" x14ac:dyDescent="0.25">
      <c r="A713" s="10"/>
      <c r="B713" s="10"/>
      <c r="C713" s="10"/>
      <c r="D713" s="10"/>
      <c r="E713" s="10"/>
      <c r="F713" s="1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s="2" customFormat="1" x14ac:dyDescent="0.25">
      <c r="A714" s="10"/>
      <c r="B714" s="10"/>
      <c r="C714" s="10"/>
      <c r="D714" s="10"/>
      <c r="E714" s="10"/>
      <c r="F714" s="1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s="2" customFormat="1" x14ac:dyDescent="0.25">
      <c r="A715" s="10"/>
      <c r="B715" s="10"/>
      <c r="C715" s="10"/>
      <c r="D715" s="10"/>
      <c r="E715" s="10"/>
      <c r="F715" s="1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s="2" customFormat="1" x14ac:dyDescent="0.25">
      <c r="A716" s="10"/>
      <c r="B716" s="10"/>
      <c r="C716" s="10"/>
      <c r="D716" s="10"/>
      <c r="E716" s="10"/>
      <c r="F716" s="1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s="2" customFormat="1" x14ac:dyDescent="0.25">
      <c r="A717" s="10"/>
      <c r="B717" s="10"/>
      <c r="C717" s="10"/>
      <c r="D717" s="10"/>
      <c r="E717" s="10"/>
      <c r="F717" s="1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s="2" customFormat="1" x14ac:dyDescent="0.25">
      <c r="A718" s="10"/>
      <c r="B718" s="10"/>
      <c r="C718" s="10"/>
      <c r="D718" s="10"/>
      <c r="E718" s="10"/>
      <c r="F718" s="1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s="2" customFormat="1" x14ac:dyDescent="0.25">
      <c r="A719" s="10"/>
      <c r="B719" s="10"/>
      <c r="C719" s="10"/>
      <c r="D719" s="10"/>
      <c r="E719" s="10"/>
      <c r="F719" s="1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s="2" customFormat="1" x14ac:dyDescent="0.25">
      <c r="A720" s="10"/>
      <c r="B720" s="10"/>
      <c r="C720" s="10"/>
      <c r="D720" s="10"/>
      <c r="E720" s="10"/>
      <c r="F720" s="1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s="2" customFormat="1" x14ac:dyDescent="0.25">
      <c r="A721" s="10"/>
      <c r="B721" s="10"/>
      <c r="C721" s="10"/>
      <c r="D721" s="10"/>
      <c r="E721" s="10"/>
      <c r="F721" s="1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s="2" customFormat="1" x14ac:dyDescent="0.25">
      <c r="A722" s="10"/>
      <c r="B722" s="10"/>
      <c r="C722" s="10"/>
      <c r="D722" s="10"/>
      <c r="E722" s="10"/>
      <c r="F722" s="1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s="2" customFormat="1" x14ac:dyDescent="0.25">
      <c r="A723" s="10"/>
      <c r="B723" s="10"/>
      <c r="C723" s="10"/>
      <c r="D723" s="10"/>
      <c r="E723" s="10"/>
      <c r="F723" s="1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s="2" customFormat="1" x14ac:dyDescent="0.25">
      <c r="A724" s="10"/>
      <c r="B724" s="10"/>
      <c r="C724" s="10"/>
      <c r="D724" s="10"/>
      <c r="E724" s="10"/>
      <c r="F724" s="1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s="2" customFormat="1" x14ac:dyDescent="0.25">
      <c r="A725" s="10"/>
      <c r="B725" s="10"/>
      <c r="C725" s="10"/>
      <c r="D725" s="10"/>
      <c r="E725" s="10"/>
      <c r="F725" s="1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s="2" customFormat="1" x14ac:dyDescent="0.25">
      <c r="A726" s="10"/>
      <c r="B726" s="10"/>
      <c r="C726" s="10"/>
      <c r="D726" s="10"/>
      <c r="E726" s="10"/>
      <c r="F726" s="1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s="2" customFormat="1" x14ac:dyDescent="0.25">
      <c r="A727" s="10"/>
      <c r="B727" s="10"/>
      <c r="C727" s="10"/>
      <c r="D727" s="10"/>
      <c r="E727" s="10"/>
      <c r="F727" s="1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s="2" customFormat="1" x14ac:dyDescent="0.25">
      <c r="A728" s="10"/>
      <c r="B728" s="10"/>
      <c r="C728" s="10"/>
      <c r="D728" s="10"/>
      <c r="E728" s="10"/>
      <c r="F728" s="1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s="2" customFormat="1" x14ac:dyDescent="0.25">
      <c r="A729" s="10"/>
      <c r="B729" s="10"/>
      <c r="C729" s="10"/>
      <c r="D729" s="10"/>
      <c r="E729" s="10"/>
      <c r="F729" s="1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s="2" customFormat="1" x14ac:dyDescent="0.25">
      <c r="A730" s="10"/>
      <c r="B730" s="10"/>
      <c r="C730" s="10"/>
      <c r="D730" s="10"/>
      <c r="E730" s="10"/>
      <c r="F730" s="1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s="2" customFormat="1" x14ac:dyDescent="0.25">
      <c r="A731" s="10"/>
      <c r="B731" s="10"/>
      <c r="C731" s="10"/>
      <c r="D731" s="10"/>
      <c r="E731" s="10"/>
      <c r="F731" s="1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s="2" customFormat="1" x14ac:dyDescent="0.25">
      <c r="A732" s="10"/>
      <c r="B732" s="10"/>
      <c r="C732" s="10"/>
      <c r="D732" s="10"/>
      <c r="E732" s="10"/>
      <c r="F732" s="1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s="2" customFormat="1" x14ac:dyDescent="0.25">
      <c r="A733" s="10"/>
      <c r="B733" s="10"/>
      <c r="C733" s="10"/>
      <c r="D733" s="10"/>
      <c r="E733" s="10"/>
      <c r="F733" s="1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s="2" customFormat="1" x14ac:dyDescent="0.25">
      <c r="A734" s="10"/>
      <c r="B734" s="10"/>
      <c r="C734" s="10"/>
      <c r="D734" s="10"/>
      <c r="E734" s="10"/>
      <c r="F734" s="1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s="2" customFormat="1" x14ac:dyDescent="0.25">
      <c r="A735" s="10"/>
      <c r="B735" s="10"/>
      <c r="C735" s="10"/>
      <c r="D735" s="10"/>
      <c r="E735" s="10"/>
      <c r="F735" s="1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s="2" customFormat="1" x14ac:dyDescent="0.25">
      <c r="A736" s="10"/>
      <c r="B736" s="10"/>
      <c r="C736" s="10"/>
      <c r="D736" s="10"/>
      <c r="E736" s="10"/>
      <c r="F736" s="1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s="2" customFormat="1" x14ac:dyDescent="0.25">
      <c r="A737" s="10"/>
      <c r="B737" s="10"/>
      <c r="C737" s="10"/>
      <c r="D737" s="10"/>
      <c r="E737" s="10"/>
      <c r="F737" s="1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s="2" customFormat="1" x14ac:dyDescent="0.25">
      <c r="A738" s="10"/>
      <c r="B738" s="10"/>
      <c r="C738" s="10"/>
      <c r="D738" s="10"/>
      <c r="E738" s="10"/>
      <c r="F738" s="1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s="2" customFormat="1" x14ac:dyDescent="0.25">
      <c r="A739" s="10"/>
      <c r="B739" s="10"/>
      <c r="C739" s="10"/>
      <c r="D739" s="10"/>
      <c r="E739" s="10"/>
      <c r="F739" s="1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s="2" customFormat="1" x14ac:dyDescent="0.25">
      <c r="A740" s="10"/>
      <c r="B740" s="10"/>
      <c r="C740" s="10"/>
      <c r="D740" s="10"/>
      <c r="E740" s="10"/>
      <c r="F740" s="1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s="2" customFormat="1" x14ac:dyDescent="0.25">
      <c r="A741" s="10"/>
      <c r="B741" s="10"/>
      <c r="C741" s="10"/>
      <c r="D741" s="10"/>
      <c r="E741" s="10"/>
      <c r="F741" s="1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s="2" customFormat="1" x14ac:dyDescent="0.25">
      <c r="A742" s="10"/>
      <c r="B742" s="10"/>
      <c r="C742" s="10"/>
      <c r="D742" s="10"/>
      <c r="E742" s="10"/>
      <c r="F742" s="1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s="2" customFormat="1" x14ac:dyDescent="0.25">
      <c r="A743" s="10"/>
      <c r="B743" s="10"/>
      <c r="C743" s="10"/>
      <c r="D743" s="10"/>
      <c r="E743" s="10"/>
      <c r="F743" s="1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s="2" customFormat="1" x14ac:dyDescent="0.25">
      <c r="A744" s="10"/>
      <c r="B744" s="10"/>
      <c r="C744" s="10"/>
      <c r="D744" s="10"/>
      <c r="E744" s="10"/>
      <c r="F744" s="1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s="2" customFormat="1" x14ac:dyDescent="0.25">
      <c r="A745" s="10"/>
      <c r="B745" s="10"/>
      <c r="C745" s="10"/>
      <c r="D745" s="10"/>
      <c r="E745" s="10"/>
      <c r="F745" s="1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s="2" customFormat="1" x14ac:dyDescent="0.25">
      <c r="A746" s="10"/>
      <c r="B746" s="10"/>
      <c r="C746" s="10"/>
      <c r="D746" s="10"/>
      <c r="E746" s="10"/>
      <c r="F746" s="1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s="2" customFormat="1" x14ac:dyDescent="0.25">
      <c r="A747" s="10"/>
      <c r="B747" s="10"/>
      <c r="C747" s="10"/>
      <c r="D747" s="10"/>
      <c r="E747" s="10"/>
      <c r="F747" s="1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s="2" customFormat="1" x14ac:dyDescent="0.25">
      <c r="A748" s="10"/>
      <c r="B748" s="10"/>
      <c r="C748" s="10"/>
      <c r="D748" s="10"/>
      <c r="E748" s="10"/>
      <c r="F748" s="1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s="2" customFormat="1" x14ac:dyDescent="0.25">
      <c r="A749" s="10"/>
      <c r="B749" s="10"/>
      <c r="C749" s="10"/>
      <c r="D749" s="10"/>
      <c r="E749" s="10"/>
      <c r="F749" s="1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s="2" customFormat="1" x14ac:dyDescent="0.25">
      <c r="A750" s="10"/>
      <c r="B750" s="10"/>
      <c r="C750" s="10"/>
      <c r="D750" s="10"/>
      <c r="E750" s="10"/>
      <c r="F750" s="1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s="2" customFormat="1" x14ac:dyDescent="0.25">
      <c r="A751" s="10"/>
      <c r="B751" s="10"/>
      <c r="C751" s="10"/>
      <c r="D751" s="10"/>
      <c r="E751" s="10"/>
      <c r="F751" s="1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s="2" customFormat="1" x14ac:dyDescent="0.25">
      <c r="A752" s="10"/>
      <c r="B752" s="10"/>
      <c r="C752" s="10"/>
      <c r="D752" s="10"/>
      <c r="E752" s="10"/>
      <c r="F752" s="1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s="2" customFormat="1" x14ac:dyDescent="0.25">
      <c r="A753" s="10"/>
      <c r="B753" s="10"/>
      <c r="C753" s="10"/>
      <c r="D753" s="10"/>
      <c r="E753" s="10"/>
      <c r="F753" s="1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s="2" customFormat="1" x14ac:dyDescent="0.25">
      <c r="A754" s="10"/>
      <c r="B754" s="10"/>
      <c r="C754" s="10"/>
      <c r="D754" s="10"/>
      <c r="E754" s="10"/>
      <c r="F754" s="1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s="2" customFormat="1" x14ac:dyDescent="0.25">
      <c r="A755" s="10"/>
      <c r="B755" s="10"/>
      <c r="C755" s="10"/>
      <c r="D755" s="10"/>
      <c r="E755" s="10"/>
      <c r="F755" s="1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s="2" customFormat="1" x14ac:dyDescent="0.25">
      <c r="A756" s="10"/>
      <c r="B756" s="10"/>
      <c r="C756" s="10"/>
      <c r="D756" s="10"/>
      <c r="E756" s="10"/>
      <c r="F756" s="1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s="2" customFormat="1" x14ac:dyDescent="0.25">
      <c r="A757" s="10"/>
      <c r="B757" s="10"/>
      <c r="C757" s="10"/>
      <c r="D757" s="10"/>
      <c r="E757" s="10"/>
      <c r="F757" s="1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s="2" customFormat="1" x14ac:dyDescent="0.25">
      <c r="A758" s="10"/>
      <c r="B758" s="10"/>
      <c r="C758" s="10"/>
      <c r="D758" s="10"/>
      <c r="E758" s="10"/>
      <c r="F758" s="1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s="2" customFormat="1" x14ac:dyDescent="0.25">
      <c r="A759" s="10"/>
      <c r="B759" s="10"/>
      <c r="C759" s="10"/>
      <c r="D759" s="10"/>
      <c r="E759" s="10"/>
      <c r="F759" s="1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s="2" customFormat="1" x14ac:dyDescent="0.25">
      <c r="A760" s="10"/>
      <c r="B760" s="10"/>
      <c r="C760" s="10"/>
      <c r="D760" s="10"/>
      <c r="E760" s="10"/>
      <c r="F760" s="1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s="2" customFormat="1" x14ac:dyDescent="0.25">
      <c r="A761" s="10"/>
      <c r="B761" s="10"/>
      <c r="C761" s="10"/>
      <c r="D761" s="10"/>
      <c r="E761" s="10"/>
      <c r="F761" s="1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s="2" customFormat="1" x14ac:dyDescent="0.25">
      <c r="A762" s="10"/>
      <c r="B762" s="10"/>
      <c r="C762" s="10"/>
      <c r="D762" s="10"/>
      <c r="E762" s="10"/>
      <c r="F762" s="1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s="2" customFormat="1" x14ac:dyDescent="0.25">
      <c r="A763" s="10"/>
      <c r="B763" s="10"/>
      <c r="C763" s="10"/>
      <c r="D763" s="10"/>
      <c r="E763" s="10"/>
      <c r="F763" s="1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s="2" customFormat="1" x14ac:dyDescent="0.25">
      <c r="A764" s="10"/>
      <c r="B764" s="10"/>
      <c r="C764" s="10"/>
      <c r="D764" s="10"/>
      <c r="E764" s="10"/>
      <c r="F764" s="1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s="2" customFormat="1" x14ac:dyDescent="0.25">
      <c r="A765" s="10"/>
      <c r="B765" s="10"/>
      <c r="C765" s="10"/>
      <c r="D765" s="10"/>
      <c r="E765" s="10"/>
      <c r="F765" s="1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s="2" customFormat="1" x14ac:dyDescent="0.25">
      <c r="A766" s="10"/>
      <c r="B766" s="10"/>
      <c r="C766" s="10"/>
      <c r="D766" s="10"/>
      <c r="E766" s="10"/>
      <c r="F766" s="1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s="2" customFormat="1" x14ac:dyDescent="0.25">
      <c r="A767" s="10"/>
      <c r="B767" s="10"/>
      <c r="C767" s="10"/>
      <c r="D767" s="10"/>
      <c r="E767" s="10"/>
      <c r="F767" s="1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s="2" customFormat="1" x14ac:dyDescent="0.25">
      <c r="A768" s="10"/>
      <c r="B768" s="10"/>
      <c r="C768" s="10"/>
      <c r="D768" s="10"/>
      <c r="E768" s="10"/>
      <c r="F768" s="1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s="2" customFormat="1" x14ac:dyDescent="0.25">
      <c r="A769" s="10"/>
      <c r="B769" s="10"/>
      <c r="C769" s="10"/>
      <c r="D769" s="10"/>
      <c r="E769" s="10"/>
      <c r="F769" s="1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s="2" customFormat="1" x14ac:dyDescent="0.25">
      <c r="A770" s="10"/>
      <c r="B770" s="10"/>
      <c r="C770" s="10"/>
      <c r="D770" s="10"/>
      <c r="E770" s="10"/>
      <c r="F770" s="1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s="2" customFormat="1" x14ac:dyDescent="0.25">
      <c r="A771" s="10"/>
      <c r="B771" s="10"/>
      <c r="C771" s="10"/>
      <c r="D771" s="10"/>
      <c r="E771" s="10"/>
      <c r="F771" s="1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s="2" customFormat="1" x14ac:dyDescent="0.25">
      <c r="A772" s="10"/>
      <c r="B772" s="10"/>
      <c r="C772" s="10"/>
      <c r="D772" s="10"/>
      <c r="E772" s="10"/>
      <c r="F772" s="1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s="2" customFormat="1" x14ac:dyDescent="0.25">
      <c r="A773" s="10"/>
      <c r="B773" s="10"/>
      <c r="C773" s="10"/>
      <c r="D773" s="10"/>
      <c r="E773" s="10"/>
      <c r="F773" s="1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s="2" customFormat="1" x14ac:dyDescent="0.25">
      <c r="A774" s="10"/>
      <c r="B774" s="10"/>
      <c r="C774" s="10"/>
      <c r="D774" s="10"/>
      <c r="E774" s="10"/>
      <c r="F774" s="1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s="2" customFormat="1" x14ac:dyDescent="0.25">
      <c r="A775" s="10"/>
      <c r="B775" s="10"/>
      <c r="C775" s="10"/>
      <c r="D775" s="10"/>
      <c r="E775" s="10"/>
      <c r="F775" s="1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s="2" customFormat="1" x14ac:dyDescent="0.25">
      <c r="A776" s="10"/>
      <c r="B776" s="10"/>
      <c r="C776" s="10"/>
      <c r="D776" s="10"/>
      <c r="E776" s="10"/>
      <c r="F776" s="1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s="2" customFormat="1" x14ac:dyDescent="0.25">
      <c r="A777" s="10"/>
      <c r="B777" s="10"/>
      <c r="C777" s="10"/>
      <c r="D777" s="10"/>
      <c r="E777" s="10"/>
      <c r="F777" s="1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s="2" customFormat="1" x14ac:dyDescent="0.25">
      <c r="A778" s="10"/>
      <c r="B778" s="10"/>
      <c r="C778" s="10"/>
      <c r="D778" s="10"/>
      <c r="E778" s="10"/>
      <c r="F778" s="1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s="2" customFormat="1" x14ac:dyDescent="0.25">
      <c r="A779" s="10"/>
      <c r="B779" s="10"/>
      <c r="C779" s="10"/>
      <c r="D779" s="10"/>
      <c r="E779" s="10"/>
      <c r="F779" s="1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s="2" customFormat="1" x14ac:dyDescent="0.25">
      <c r="A780" s="10"/>
      <c r="B780" s="10"/>
      <c r="C780" s="10"/>
      <c r="D780" s="10"/>
      <c r="E780" s="10"/>
      <c r="F780" s="1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s="2" customFormat="1" x14ac:dyDescent="0.25">
      <c r="A781" s="10"/>
      <c r="B781" s="10"/>
      <c r="C781" s="10"/>
      <c r="D781" s="10"/>
      <c r="E781" s="10"/>
      <c r="F781" s="1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 s="2" customFormat="1" x14ac:dyDescent="0.25">
      <c r="A782" s="10"/>
      <c r="B782" s="10"/>
      <c r="C782" s="10"/>
      <c r="D782" s="10"/>
      <c r="E782" s="10"/>
      <c r="F782" s="1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 s="2" customFormat="1" x14ac:dyDescent="0.25">
      <c r="A783" s="10"/>
      <c r="B783" s="10"/>
      <c r="C783" s="10"/>
      <c r="D783" s="10"/>
      <c r="E783" s="10"/>
      <c r="F783" s="1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 s="2" customFormat="1" x14ac:dyDescent="0.25">
      <c r="A784" s="10"/>
      <c r="B784" s="10"/>
      <c r="C784" s="10"/>
      <c r="D784" s="10"/>
      <c r="E784" s="10"/>
      <c r="F784" s="1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 s="2" customFormat="1" x14ac:dyDescent="0.25">
      <c r="A785" s="10"/>
      <c r="B785" s="10"/>
      <c r="C785" s="10"/>
      <c r="D785" s="10"/>
      <c r="E785" s="10"/>
      <c r="F785" s="1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 s="2" customFormat="1" x14ac:dyDescent="0.25">
      <c r="A786" s="10"/>
      <c r="B786" s="10"/>
      <c r="C786" s="10"/>
      <c r="D786" s="10"/>
      <c r="E786" s="10"/>
      <c r="F786" s="1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 s="2" customFormat="1" x14ac:dyDescent="0.25">
      <c r="A787" s="10"/>
      <c r="B787" s="10"/>
      <c r="C787" s="10"/>
      <c r="D787" s="10"/>
      <c r="E787" s="10"/>
      <c r="F787" s="1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 s="2" customFormat="1" x14ac:dyDescent="0.25">
      <c r="A788" s="10"/>
      <c r="B788" s="10"/>
      <c r="C788" s="10"/>
      <c r="D788" s="10"/>
      <c r="E788" s="10"/>
      <c r="F788" s="1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 s="2" customFormat="1" x14ac:dyDescent="0.25">
      <c r="A789" s="10"/>
      <c r="B789" s="10"/>
      <c r="C789" s="10"/>
      <c r="D789" s="10"/>
      <c r="E789" s="10"/>
      <c r="F789" s="1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 s="2" customFormat="1" x14ac:dyDescent="0.25">
      <c r="A790" s="10"/>
      <c r="B790" s="10"/>
      <c r="C790" s="10"/>
      <c r="D790" s="10"/>
      <c r="E790" s="10"/>
      <c r="F790" s="1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 s="2" customFormat="1" x14ac:dyDescent="0.25">
      <c r="A791" s="10"/>
      <c r="B791" s="10"/>
      <c r="C791" s="10"/>
      <c r="D791" s="10"/>
      <c r="E791" s="10"/>
      <c r="F791" s="1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 s="2" customFormat="1" x14ac:dyDescent="0.25">
      <c r="A792" s="10"/>
      <c r="B792" s="10"/>
      <c r="C792" s="10"/>
      <c r="D792" s="10"/>
      <c r="E792" s="10"/>
      <c r="F792" s="1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 s="2" customFormat="1" x14ac:dyDescent="0.25">
      <c r="A793" s="10"/>
      <c r="B793" s="10"/>
      <c r="C793" s="10"/>
      <c r="D793" s="10"/>
      <c r="E793" s="10"/>
      <c r="F793" s="1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 s="2" customFormat="1" x14ac:dyDescent="0.25">
      <c r="A794" s="10"/>
      <c r="B794" s="10"/>
      <c r="C794" s="10"/>
      <c r="D794" s="10"/>
      <c r="E794" s="10"/>
      <c r="F794" s="1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 s="2" customFormat="1" x14ac:dyDescent="0.25">
      <c r="A795" s="10"/>
      <c r="B795" s="10"/>
      <c r="C795" s="10"/>
      <c r="D795" s="10"/>
      <c r="E795" s="10"/>
      <c r="F795" s="1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 s="2" customFormat="1" x14ac:dyDescent="0.25">
      <c r="A796" s="10"/>
      <c r="B796" s="10"/>
      <c r="C796" s="10"/>
      <c r="D796" s="10"/>
      <c r="E796" s="10"/>
      <c r="F796" s="1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 s="2" customFormat="1" x14ac:dyDescent="0.25">
      <c r="A797" s="10"/>
      <c r="B797" s="10"/>
      <c r="C797" s="10"/>
      <c r="D797" s="10"/>
      <c r="E797" s="10"/>
      <c r="F797" s="1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 s="2" customFormat="1" x14ac:dyDescent="0.25">
      <c r="A798" s="10"/>
      <c r="B798" s="10"/>
      <c r="C798" s="10"/>
      <c r="D798" s="10"/>
      <c r="E798" s="10"/>
      <c r="F798" s="1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 s="2" customFormat="1" x14ac:dyDescent="0.25">
      <c r="A799" s="10"/>
      <c r="B799" s="10"/>
      <c r="C799" s="10"/>
      <c r="D799" s="10"/>
      <c r="E799" s="10"/>
      <c r="F799" s="1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 s="2" customFormat="1" x14ac:dyDescent="0.25">
      <c r="A800" s="10"/>
      <c r="B800" s="10"/>
      <c r="C800" s="10"/>
      <c r="D800" s="10"/>
      <c r="E800" s="10"/>
      <c r="F800" s="1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 s="2" customFormat="1" x14ac:dyDescent="0.25">
      <c r="A801" s="10"/>
      <c r="B801" s="10"/>
      <c r="C801" s="10"/>
      <c r="D801" s="10"/>
      <c r="E801" s="10"/>
      <c r="F801" s="1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spans="1:72" s="2" customFormat="1" x14ac:dyDescent="0.25">
      <c r="A802" s="10"/>
      <c r="B802" s="10"/>
      <c r="C802" s="10"/>
      <c r="D802" s="10"/>
      <c r="E802" s="10"/>
      <c r="F802" s="1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spans="1:72" s="2" customFormat="1" x14ac:dyDescent="0.25">
      <c r="A803" s="10"/>
      <c r="B803" s="10"/>
      <c r="C803" s="10"/>
      <c r="D803" s="10"/>
      <c r="E803" s="10"/>
      <c r="F803" s="1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spans="1:72" s="2" customFormat="1" x14ac:dyDescent="0.25">
      <c r="A804" s="10"/>
      <c r="B804" s="10"/>
      <c r="C804" s="10"/>
      <c r="D804" s="10"/>
      <c r="E804" s="10"/>
      <c r="F804" s="1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spans="1:72" s="2" customFormat="1" x14ac:dyDescent="0.25">
      <c r="A805" s="10"/>
      <c r="B805" s="10"/>
      <c r="C805" s="10"/>
      <c r="D805" s="10"/>
      <c r="E805" s="10"/>
      <c r="F805" s="1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spans="1:72" s="2" customFormat="1" x14ac:dyDescent="0.25">
      <c r="A806" s="10"/>
      <c r="B806" s="10"/>
      <c r="C806" s="10"/>
      <c r="D806" s="10"/>
      <c r="E806" s="10"/>
      <c r="F806" s="1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spans="1:72" s="2" customFormat="1" x14ac:dyDescent="0.25">
      <c r="A807" s="10"/>
      <c r="B807" s="10"/>
      <c r="C807" s="10"/>
      <c r="D807" s="10"/>
      <c r="E807" s="10"/>
      <c r="F807" s="1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spans="1:72" s="2" customFormat="1" x14ac:dyDescent="0.25">
      <c r="A808" s="10"/>
      <c r="B808" s="10"/>
      <c r="C808" s="10"/>
      <c r="D808" s="10"/>
      <c r="E808" s="10"/>
      <c r="F808" s="1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spans="1:72" s="2" customFormat="1" x14ac:dyDescent="0.25">
      <c r="A809" s="10"/>
      <c r="B809" s="10"/>
      <c r="C809" s="10"/>
      <c r="D809" s="10"/>
      <c r="E809" s="10"/>
      <c r="F809" s="1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spans="1:72" s="2" customFormat="1" x14ac:dyDescent="0.25">
      <c r="A810" s="10"/>
      <c r="B810" s="10"/>
      <c r="C810" s="10"/>
      <c r="D810" s="10"/>
      <c r="E810" s="10"/>
      <c r="F810" s="1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spans="1:72" s="2" customFormat="1" x14ac:dyDescent="0.25">
      <c r="A811" s="10"/>
      <c r="B811" s="10"/>
      <c r="C811" s="10"/>
      <c r="D811" s="10"/>
      <c r="E811" s="10"/>
      <c r="F811" s="1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spans="1:72" s="2" customFormat="1" x14ac:dyDescent="0.25">
      <c r="A812" s="10"/>
      <c r="B812" s="10"/>
      <c r="C812" s="10"/>
      <c r="D812" s="10"/>
      <c r="E812" s="10"/>
      <c r="F812" s="1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spans="1:72" s="2" customFormat="1" x14ac:dyDescent="0.25">
      <c r="A813" s="10"/>
      <c r="B813" s="10"/>
      <c r="C813" s="10"/>
      <c r="D813" s="10"/>
      <c r="E813" s="10"/>
      <c r="F813" s="1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spans="1:72" s="2" customFormat="1" x14ac:dyDescent="0.25">
      <c r="A814" s="10"/>
      <c r="B814" s="10"/>
      <c r="C814" s="10"/>
      <c r="D814" s="10"/>
      <c r="E814" s="10"/>
      <c r="F814" s="1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spans="1:72" s="2" customFormat="1" x14ac:dyDescent="0.25">
      <c r="A815" s="10"/>
      <c r="B815" s="10"/>
      <c r="C815" s="10"/>
      <c r="D815" s="10"/>
      <c r="E815" s="10"/>
      <c r="F815" s="1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spans="1:72" s="2" customFormat="1" x14ac:dyDescent="0.25">
      <c r="A816" s="10"/>
      <c r="B816" s="10"/>
      <c r="C816" s="10"/>
      <c r="D816" s="10"/>
      <c r="E816" s="10"/>
      <c r="F816" s="1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spans="1:72" s="2" customFormat="1" x14ac:dyDescent="0.25">
      <c r="A817" s="10"/>
      <c r="B817" s="10"/>
      <c r="C817" s="10"/>
      <c r="D817" s="10"/>
      <c r="E817" s="10"/>
      <c r="F817" s="1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spans="1:72" s="2" customFormat="1" x14ac:dyDescent="0.25">
      <c r="A818" s="10"/>
      <c r="B818" s="10"/>
      <c r="C818" s="10"/>
      <c r="D818" s="10"/>
      <c r="E818" s="10"/>
      <c r="F818" s="1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spans="1:72" s="2" customFormat="1" x14ac:dyDescent="0.25">
      <c r="A819" s="10"/>
      <c r="B819" s="10"/>
      <c r="C819" s="10"/>
      <c r="D819" s="10"/>
      <c r="E819" s="10"/>
      <c r="F819" s="1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spans="1:72" s="2" customFormat="1" x14ac:dyDescent="0.25">
      <c r="A820" s="10"/>
      <c r="B820" s="10"/>
      <c r="C820" s="10"/>
      <c r="D820" s="10"/>
      <c r="E820" s="10"/>
      <c r="F820" s="1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spans="1:72" s="2" customFormat="1" x14ac:dyDescent="0.25">
      <c r="A821" s="10"/>
      <c r="B821" s="10"/>
      <c r="C821" s="10"/>
      <c r="D821" s="10"/>
      <c r="E821" s="10"/>
      <c r="F821" s="1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spans="1:72" s="2" customFormat="1" x14ac:dyDescent="0.25">
      <c r="A822" s="10"/>
      <c r="B822" s="10"/>
      <c r="C822" s="10"/>
      <c r="D822" s="10"/>
      <c r="E822" s="10"/>
      <c r="F822" s="1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</sheetData>
  <mergeCells count="24">
    <mergeCell ref="B1:E1"/>
    <mergeCell ref="A2:F2"/>
    <mergeCell ref="A5:F5"/>
    <mergeCell ref="A13:F13"/>
    <mergeCell ref="A23:F23"/>
    <mergeCell ref="A38:F38"/>
    <mergeCell ref="A3:F3"/>
    <mergeCell ref="B41:D41"/>
    <mergeCell ref="A51:F51"/>
    <mergeCell ref="A69:F69"/>
    <mergeCell ref="A77:F77"/>
    <mergeCell ref="A86:F86"/>
    <mergeCell ref="A66:A68"/>
    <mergeCell ref="A117:F117"/>
    <mergeCell ref="A147:F147"/>
    <mergeCell ref="A156:F156"/>
    <mergeCell ref="A179:F179"/>
    <mergeCell ref="B192:D192"/>
    <mergeCell ref="A201:F201"/>
    <mergeCell ref="A228:F228"/>
    <mergeCell ref="A249:F249"/>
    <mergeCell ref="A257:F257"/>
    <mergeCell ref="A263:B263"/>
    <mergeCell ref="E263:F263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7" manualBreakCount="7">
    <brk id="37" max="5" man="1"/>
    <brk id="74" max="5" man="1"/>
    <brk id="113" max="5" man="1"/>
    <brk id="146" max="5" man="1"/>
    <brk id="175" max="5" man="1"/>
    <brk id="212" max="5" man="1"/>
    <brk id="2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Z822"/>
  <sheetViews>
    <sheetView tabSelected="1" view="pageBreakPreview" zoomScale="80" zoomScaleNormal="100" zoomScaleSheetLayoutView="80" workbookViewId="0">
      <selection activeCell="F11" sqref="F11"/>
    </sheetView>
  </sheetViews>
  <sheetFormatPr defaultRowHeight="15" x14ac:dyDescent="0.25"/>
  <cols>
    <col min="1" max="1" width="4.7109375" style="10" customWidth="1"/>
    <col min="2" max="2" width="53.42578125" style="10" customWidth="1"/>
    <col min="3" max="3" width="14.5703125" style="10" customWidth="1"/>
    <col min="4" max="5" width="13.85546875" style="10" customWidth="1"/>
    <col min="6" max="6" width="14.28515625" style="10" customWidth="1"/>
    <col min="7" max="72" width="9.140625" style="1"/>
    <col min="73" max="73" width="9.140625" style="2"/>
    <col min="74" max="16384" width="9.140625" style="4"/>
  </cols>
  <sheetData>
    <row r="1" spans="1:72" s="2" customFormat="1" ht="27.75" customHeight="1" x14ac:dyDescent="0.25">
      <c r="A1" s="9"/>
      <c r="B1" s="91" t="s">
        <v>276</v>
      </c>
      <c r="C1" s="91"/>
      <c r="D1" s="91"/>
      <c r="E1" s="91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2" customFormat="1" ht="40.5" customHeight="1" x14ac:dyDescent="0.3">
      <c r="A2" s="92" t="s">
        <v>253</v>
      </c>
      <c r="B2" s="92"/>
      <c r="C2" s="92"/>
      <c r="D2" s="92"/>
      <c r="E2" s="92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1" customFormat="1" ht="39.75" customHeight="1" x14ac:dyDescent="0.35">
      <c r="A3" s="58"/>
      <c r="B3" s="94" t="s">
        <v>275</v>
      </c>
      <c r="C3" s="94"/>
      <c r="D3" s="94"/>
      <c r="E3" s="94"/>
      <c r="F3" s="59"/>
    </row>
    <row r="4" spans="1:72" s="1" customFormat="1" ht="66.75" customHeight="1" x14ac:dyDescent="0.25">
      <c r="A4" s="60" t="s">
        <v>0</v>
      </c>
      <c r="B4" s="61" t="s">
        <v>246</v>
      </c>
      <c r="C4" s="15" t="s">
        <v>180</v>
      </c>
      <c r="D4" s="16" t="s">
        <v>181</v>
      </c>
      <c r="E4" s="16" t="s">
        <v>1</v>
      </c>
      <c r="F4" s="16" t="s">
        <v>182</v>
      </c>
    </row>
    <row r="5" spans="1:72" s="3" customFormat="1" ht="30" customHeight="1" x14ac:dyDescent="0.25">
      <c r="A5" s="114" t="s">
        <v>2</v>
      </c>
      <c r="B5" s="115"/>
      <c r="C5" s="115"/>
      <c r="D5" s="115"/>
      <c r="E5" s="115"/>
      <c r="F5" s="1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2" customFormat="1" ht="18" customHeight="1" x14ac:dyDescent="0.25">
      <c r="A6" s="14">
        <v>1</v>
      </c>
      <c r="B6" s="17" t="s">
        <v>3</v>
      </c>
      <c r="C6" s="17" t="s">
        <v>183</v>
      </c>
      <c r="D6" s="18">
        <v>34.119999999999997</v>
      </c>
      <c r="E6" s="18" t="s">
        <v>259</v>
      </c>
      <c r="F6" s="18">
        <f t="shared" ref="F6:F12" si="0">D6</f>
        <v>34.119999999999997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" customFormat="1" ht="18" customHeight="1" x14ac:dyDescent="0.25">
      <c r="A7" s="14">
        <f t="shared" ref="A7:A12" si="1">A6+1</f>
        <v>2</v>
      </c>
      <c r="B7" s="17" t="s">
        <v>4</v>
      </c>
      <c r="C7" s="17" t="s">
        <v>183</v>
      </c>
      <c r="D7" s="18">
        <v>35.19</v>
      </c>
      <c r="E7" s="18" t="s">
        <v>259</v>
      </c>
      <c r="F7" s="18">
        <f t="shared" si="0"/>
        <v>35.19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8" customHeight="1" x14ac:dyDescent="0.25">
      <c r="A8" s="14">
        <f t="shared" si="1"/>
        <v>3</v>
      </c>
      <c r="B8" s="17" t="s">
        <v>5</v>
      </c>
      <c r="C8" s="17" t="s">
        <v>183</v>
      </c>
      <c r="D8" s="18">
        <v>35.19</v>
      </c>
      <c r="E8" s="18" t="s">
        <v>259</v>
      </c>
      <c r="F8" s="18">
        <f t="shared" si="0"/>
        <v>35.19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8" customHeight="1" x14ac:dyDescent="0.25">
      <c r="A9" s="14">
        <f t="shared" si="1"/>
        <v>4</v>
      </c>
      <c r="B9" s="17" t="s">
        <v>6</v>
      </c>
      <c r="C9" s="17" t="s">
        <v>183</v>
      </c>
      <c r="D9" s="18">
        <v>34.119999999999997</v>
      </c>
      <c r="E9" s="18" t="s">
        <v>259</v>
      </c>
      <c r="F9" s="18">
        <f t="shared" si="0"/>
        <v>34.119999999999997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8" customHeight="1" x14ac:dyDescent="0.25">
      <c r="A10" s="14">
        <f t="shared" si="1"/>
        <v>5</v>
      </c>
      <c r="B10" s="17" t="s">
        <v>7</v>
      </c>
      <c r="C10" s="17" t="s">
        <v>183</v>
      </c>
      <c r="D10" s="18">
        <v>35.19</v>
      </c>
      <c r="E10" s="18" t="s">
        <v>259</v>
      </c>
      <c r="F10" s="18">
        <f t="shared" si="0"/>
        <v>35.19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8" customHeight="1" x14ac:dyDescent="0.25">
      <c r="A11" s="14">
        <f t="shared" si="1"/>
        <v>6</v>
      </c>
      <c r="B11" s="17" t="s">
        <v>8</v>
      </c>
      <c r="C11" s="17" t="s">
        <v>183</v>
      </c>
      <c r="D11" s="18">
        <v>34.119999999999997</v>
      </c>
      <c r="E11" s="18" t="s">
        <v>259</v>
      </c>
      <c r="F11" s="18">
        <f t="shared" si="0"/>
        <v>34.119999999999997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8" customHeight="1" x14ac:dyDescent="0.25">
      <c r="A12" s="14">
        <f t="shared" si="1"/>
        <v>7</v>
      </c>
      <c r="B12" s="17" t="s">
        <v>9</v>
      </c>
      <c r="C12" s="17" t="s">
        <v>183</v>
      </c>
      <c r="D12" s="18">
        <v>34.119999999999997</v>
      </c>
      <c r="E12" s="18" t="s">
        <v>259</v>
      </c>
      <c r="F12" s="18">
        <f t="shared" si="0"/>
        <v>34.119999999999997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" customFormat="1" ht="30" customHeight="1" x14ac:dyDescent="0.25">
      <c r="A13" s="114" t="s">
        <v>10</v>
      </c>
      <c r="B13" s="115"/>
      <c r="C13" s="115"/>
      <c r="D13" s="115"/>
      <c r="E13" s="115"/>
      <c r="F13" s="1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2" customFormat="1" ht="18" customHeight="1" x14ac:dyDescent="0.25">
      <c r="A14" s="14">
        <v>8</v>
      </c>
      <c r="B14" s="17" t="s">
        <v>11</v>
      </c>
      <c r="C14" s="17" t="s">
        <v>183</v>
      </c>
      <c r="D14" s="18">
        <v>40.24</v>
      </c>
      <c r="E14" s="18" t="s">
        <v>259</v>
      </c>
      <c r="F14" s="18">
        <f>D14</f>
        <v>40.24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 ht="18" customHeight="1" x14ac:dyDescent="0.25">
      <c r="A15" s="14">
        <f>A14+1</f>
        <v>9</v>
      </c>
      <c r="B15" s="17" t="s">
        <v>4</v>
      </c>
      <c r="C15" s="17" t="s">
        <v>183</v>
      </c>
      <c r="D15" s="18">
        <v>40.24</v>
      </c>
      <c r="E15" s="18" t="s">
        <v>259</v>
      </c>
      <c r="F15" s="18">
        <f t="shared" ref="F15:F22" si="2">D15</f>
        <v>40.24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8" customHeight="1" x14ac:dyDescent="0.25">
      <c r="A16" s="14">
        <f t="shared" ref="A16:A22" si="3">A15+1</f>
        <v>10</v>
      </c>
      <c r="B16" s="17" t="s">
        <v>12</v>
      </c>
      <c r="C16" s="17" t="s">
        <v>183</v>
      </c>
      <c r="D16" s="18">
        <v>40.24</v>
      </c>
      <c r="E16" s="18" t="s">
        <v>259</v>
      </c>
      <c r="F16" s="18">
        <f t="shared" si="2"/>
        <v>40.24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8" customHeight="1" x14ac:dyDescent="0.25">
      <c r="A17" s="14">
        <f t="shared" si="3"/>
        <v>11</v>
      </c>
      <c r="B17" s="17" t="s">
        <v>265</v>
      </c>
      <c r="C17" s="17" t="s">
        <v>183</v>
      </c>
      <c r="D17" s="18">
        <v>39.020000000000003</v>
      </c>
      <c r="E17" s="18" t="s">
        <v>259</v>
      </c>
      <c r="F17" s="18">
        <f t="shared" si="2"/>
        <v>39.020000000000003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8" customHeight="1" x14ac:dyDescent="0.25">
      <c r="A18" s="14">
        <f t="shared" si="3"/>
        <v>12</v>
      </c>
      <c r="B18" s="17" t="s">
        <v>13</v>
      </c>
      <c r="C18" s="17" t="s">
        <v>183</v>
      </c>
      <c r="D18" s="18">
        <v>39.020000000000003</v>
      </c>
      <c r="E18" s="18" t="s">
        <v>259</v>
      </c>
      <c r="F18" s="18">
        <f t="shared" si="2"/>
        <v>39.020000000000003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8" customHeight="1" x14ac:dyDescent="0.25">
      <c r="A19" s="14">
        <f t="shared" si="3"/>
        <v>13</v>
      </c>
      <c r="B19" s="17" t="s">
        <v>3</v>
      </c>
      <c r="C19" s="17" t="s">
        <v>183</v>
      </c>
      <c r="D19" s="18">
        <v>39.020000000000003</v>
      </c>
      <c r="E19" s="18" t="s">
        <v>259</v>
      </c>
      <c r="F19" s="18">
        <f t="shared" si="2"/>
        <v>39.020000000000003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8" customHeight="1" x14ac:dyDescent="0.25">
      <c r="A20" s="14">
        <f t="shared" si="3"/>
        <v>14</v>
      </c>
      <c r="B20" s="17" t="s">
        <v>14</v>
      </c>
      <c r="C20" s="17" t="s">
        <v>183</v>
      </c>
      <c r="D20" s="18">
        <v>39.020000000000003</v>
      </c>
      <c r="E20" s="18" t="s">
        <v>259</v>
      </c>
      <c r="F20" s="18">
        <f t="shared" si="2"/>
        <v>39.020000000000003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18" customHeight="1" x14ac:dyDescent="0.25">
      <c r="A21" s="14">
        <f t="shared" si="3"/>
        <v>15</v>
      </c>
      <c r="B21" s="17" t="s">
        <v>15</v>
      </c>
      <c r="C21" s="17" t="s">
        <v>183</v>
      </c>
      <c r="D21" s="18">
        <v>39.020000000000003</v>
      </c>
      <c r="E21" s="18"/>
      <c r="F21" s="18">
        <f t="shared" si="2"/>
        <v>39.020000000000003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8" customHeight="1" x14ac:dyDescent="0.25">
      <c r="A22" s="14">
        <f t="shared" si="3"/>
        <v>16</v>
      </c>
      <c r="B22" s="17" t="s">
        <v>9</v>
      </c>
      <c r="C22" s="17" t="s">
        <v>183</v>
      </c>
      <c r="D22" s="18">
        <v>39.020000000000003</v>
      </c>
      <c r="E22" s="18" t="s">
        <v>259</v>
      </c>
      <c r="F22" s="18">
        <f t="shared" si="2"/>
        <v>39.020000000000003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3" customFormat="1" ht="47.25" customHeight="1" x14ac:dyDescent="0.25">
      <c r="A23" s="114" t="s">
        <v>16</v>
      </c>
      <c r="B23" s="115"/>
      <c r="C23" s="115"/>
      <c r="D23" s="115"/>
      <c r="E23" s="115"/>
      <c r="F23" s="1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3" customFormat="1" ht="20.25" customHeight="1" x14ac:dyDescent="0.25">
      <c r="A24" s="19"/>
      <c r="B24" s="20" t="s">
        <v>262</v>
      </c>
      <c r="C24" s="19"/>
      <c r="D24" s="19"/>
      <c r="E24" s="19"/>
      <c r="F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2" customFormat="1" ht="18" customHeight="1" x14ac:dyDescent="0.25">
      <c r="A25" s="14">
        <v>17</v>
      </c>
      <c r="B25" s="21" t="s">
        <v>17</v>
      </c>
      <c r="C25" s="21" t="s">
        <v>184</v>
      </c>
      <c r="D25" s="22">
        <v>17.399999999999999</v>
      </c>
      <c r="E25" s="18" t="s">
        <v>259</v>
      </c>
      <c r="F25" s="23">
        <f>D25</f>
        <v>17.399999999999999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8" customHeight="1" x14ac:dyDescent="0.25">
      <c r="A26" s="14">
        <f>A25+1</f>
        <v>18</v>
      </c>
      <c r="B26" s="21" t="s">
        <v>18</v>
      </c>
      <c r="C26" s="21" t="s">
        <v>184</v>
      </c>
      <c r="D26" s="22">
        <v>17.399999999999999</v>
      </c>
      <c r="E26" s="18" t="s">
        <v>259</v>
      </c>
      <c r="F26" s="23">
        <f t="shared" ref="F26:F29" si="4">D26</f>
        <v>17.399999999999999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8" customHeight="1" x14ac:dyDescent="0.25">
      <c r="A27" s="14">
        <f t="shared" ref="A27:A37" si="5">A26+1</f>
        <v>19</v>
      </c>
      <c r="B27" s="21" t="s">
        <v>19</v>
      </c>
      <c r="C27" s="21" t="s">
        <v>184</v>
      </c>
      <c r="D27" s="22">
        <v>17.64</v>
      </c>
      <c r="E27" s="18" t="s">
        <v>259</v>
      </c>
      <c r="F27" s="23">
        <f t="shared" si="4"/>
        <v>17.64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8" customHeight="1" x14ac:dyDescent="0.25">
      <c r="A28" s="14">
        <f t="shared" si="5"/>
        <v>20</v>
      </c>
      <c r="B28" s="21" t="s">
        <v>20</v>
      </c>
      <c r="C28" s="21" t="s">
        <v>184</v>
      </c>
      <c r="D28" s="22">
        <v>17.760000000000002</v>
      </c>
      <c r="E28" s="18" t="s">
        <v>259</v>
      </c>
      <c r="F28" s="23">
        <f t="shared" si="4"/>
        <v>17.760000000000002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8" customHeight="1" x14ac:dyDescent="0.25">
      <c r="A29" s="14">
        <f t="shared" si="5"/>
        <v>21</v>
      </c>
      <c r="B29" s="21" t="s">
        <v>21</v>
      </c>
      <c r="C29" s="21" t="s">
        <v>184</v>
      </c>
      <c r="D29" s="22">
        <v>15.22</v>
      </c>
      <c r="E29" s="18" t="s">
        <v>259</v>
      </c>
      <c r="F29" s="23">
        <f t="shared" si="4"/>
        <v>15.22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8" customHeight="1" x14ac:dyDescent="0.25">
      <c r="A30" s="14">
        <f t="shared" si="5"/>
        <v>22</v>
      </c>
      <c r="B30" s="21" t="s">
        <v>22</v>
      </c>
      <c r="C30" s="21" t="s">
        <v>184</v>
      </c>
      <c r="D30" s="22">
        <v>28.21</v>
      </c>
      <c r="E30" s="18">
        <v>0.82</v>
      </c>
      <c r="F30" s="23">
        <f t="shared" ref="F30:F31" si="6">D30+E30</f>
        <v>29.03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18" customHeight="1" x14ac:dyDescent="0.25">
      <c r="A31" s="14">
        <f t="shared" si="5"/>
        <v>23</v>
      </c>
      <c r="B31" s="21" t="s">
        <v>23</v>
      </c>
      <c r="C31" s="21" t="s">
        <v>184</v>
      </c>
      <c r="D31" s="22">
        <v>15.73</v>
      </c>
      <c r="E31" s="18">
        <v>0.01</v>
      </c>
      <c r="F31" s="23">
        <f t="shared" si="6"/>
        <v>15.74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" customFormat="1" ht="18" customHeight="1" x14ac:dyDescent="0.25">
      <c r="A32" s="14">
        <f t="shared" si="5"/>
        <v>24</v>
      </c>
      <c r="B32" s="21" t="s">
        <v>187</v>
      </c>
      <c r="C32" s="21" t="s">
        <v>184</v>
      </c>
      <c r="D32" s="22">
        <v>20.3</v>
      </c>
      <c r="E32" s="18">
        <v>0.42</v>
      </c>
      <c r="F32" s="23">
        <f>D32+E32</f>
        <v>20.720000000000002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" customFormat="1" ht="30" customHeight="1" x14ac:dyDescent="0.25">
      <c r="A33" s="14">
        <f t="shared" si="5"/>
        <v>25</v>
      </c>
      <c r="B33" s="21" t="s">
        <v>24</v>
      </c>
      <c r="C33" s="21" t="s">
        <v>184</v>
      </c>
      <c r="D33" s="22">
        <v>25.27</v>
      </c>
      <c r="E33" s="18" t="s">
        <v>259</v>
      </c>
      <c r="F33" s="23">
        <f>D33</f>
        <v>25.27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" customFormat="1" ht="18" customHeight="1" x14ac:dyDescent="0.25">
      <c r="A34" s="14">
        <f t="shared" si="5"/>
        <v>26</v>
      </c>
      <c r="B34" s="21" t="s">
        <v>25</v>
      </c>
      <c r="C34" s="21" t="s">
        <v>184</v>
      </c>
      <c r="D34" s="15">
        <v>7.38</v>
      </c>
      <c r="E34" s="24" t="s">
        <v>259</v>
      </c>
      <c r="F34" s="23">
        <f t="shared" ref="F34" si="7">D34</f>
        <v>7.38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" customFormat="1" ht="18" customHeight="1" x14ac:dyDescent="0.25">
      <c r="A35" s="14"/>
      <c r="B35" s="25" t="s">
        <v>254</v>
      </c>
      <c r="C35" s="21"/>
      <c r="D35" s="15"/>
      <c r="E35" s="24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" customFormat="1" ht="18" customHeight="1" x14ac:dyDescent="0.25">
      <c r="A36" s="14">
        <f>A34+1</f>
        <v>27</v>
      </c>
      <c r="B36" s="21" t="s">
        <v>26</v>
      </c>
      <c r="C36" s="21" t="s">
        <v>184</v>
      </c>
      <c r="D36" s="22">
        <v>24.79</v>
      </c>
      <c r="E36" s="18">
        <v>0.06</v>
      </c>
      <c r="F36" s="23">
        <f>D36+E36</f>
        <v>24.849999999999998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" customFormat="1" ht="18" customHeight="1" x14ac:dyDescent="0.25">
      <c r="A37" s="14">
        <f t="shared" si="5"/>
        <v>28</v>
      </c>
      <c r="B37" s="21" t="s">
        <v>27</v>
      </c>
      <c r="C37" s="21" t="s">
        <v>184</v>
      </c>
      <c r="D37" s="22">
        <v>19.52</v>
      </c>
      <c r="E37" s="18" t="s">
        <v>259</v>
      </c>
      <c r="F37" s="23">
        <f t="shared" ref="F37" si="8">D37</f>
        <v>19.52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3" customFormat="1" ht="18" customHeight="1" x14ac:dyDescent="0.25">
      <c r="A38" s="114" t="s">
        <v>28</v>
      </c>
      <c r="B38" s="115"/>
      <c r="C38" s="115"/>
      <c r="D38" s="115"/>
      <c r="E38" s="115"/>
      <c r="F38" s="1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3" customFormat="1" ht="15" customHeight="1" x14ac:dyDescent="0.25">
      <c r="A39" s="15">
        <v>29</v>
      </c>
      <c r="B39" s="21" t="s">
        <v>190</v>
      </c>
      <c r="C39" s="21" t="s">
        <v>191</v>
      </c>
      <c r="D39" s="22">
        <v>40.729999999999997</v>
      </c>
      <c r="E39" s="22">
        <v>0.34</v>
      </c>
      <c r="F39" s="22">
        <f>D39+E39</f>
        <v>41.07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3" customFormat="1" ht="15" customHeight="1" x14ac:dyDescent="0.25">
      <c r="A40" s="15">
        <f>A39+1</f>
        <v>30</v>
      </c>
      <c r="B40" s="21" t="s">
        <v>192</v>
      </c>
      <c r="C40" s="21" t="s">
        <v>191</v>
      </c>
      <c r="D40" s="22">
        <v>27.14</v>
      </c>
      <c r="E40" s="22">
        <v>0.34</v>
      </c>
      <c r="F40" s="22">
        <f>D40+E40</f>
        <v>27.48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3" customFormat="1" ht="15" customHeight="1" x14ac:dyDescent="0.25">
      <c r="A41" s="15"/>
      <c r="B41" s="25" t="s">
        <v>255</v>
      </c>
      <c r="C41" s="21"/>
      <c r="D41" s="22"/>
      <c r="E41" s="22"/>
      <c r="F41" s="2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2" customFormat="1" ht="15" customHeight="1" x14ac:dyDescent="0.25">
      <c r="A42" s="15">
        <f>A40+1</f>
        <v>31</v>
      </c>
      <c r="B42" s="26" t="s">
        <v>29</v>
      </c>
      <c r="C42" s="26" t="s">
        <v>185</v>
      </c>
      <c r="D42" s="22">
        <v>2.65</v>
      </c>
      <c r="E42" s="22">
        <v>0.74</v>
      </c>
      <c r="F42" s="23">
        <f t="shared" ref="F42:F50" si="9">D42+E42</f>
        <v>3.3899999999999997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1" customFormat="1" ht="34.5" customHeight="1" x14ac:dyDescent="0.25">
      <c r="A43" s="14">
        <f>A42+1</f>
        <v>32</v>
      </c>
      <c r="B43" s="27" t="s">
        <v>30</v>
      </c>
      <c r="C43" s="26" t="s">
        <v>185</v>
      </c>
      <c r="D43" s="28">
        <v>40.24</v>
      </c>
      <c r="E43" s="29">
        <v>59.76</v>
      </c>
      <c r="F43" s="29">
        <f t="shared" si="9"/>
        <v>100</v>
      </c>
    </row>
    <row r="44" spans="1:72" s="1" customFormat="1" ht="36" customHeight="1" x14ac:dyDescent="0.25">
      <c r="A44" s="14">
        <f t="shared" ref="A44:A50" si="10">A43+1</f>
        <v>33</v>
      </c>
      <c r="B44" s="27" t="s">
        <v>31</v>
      </c>
      <c r="C44" s="26" t="s">
        <v>185</v>
      </c>
      <c r="D44" s="28">
        <v>35.19</v>
      </c>
      <c r="E44" s="29">
        <v>59.76</v>
      </c>
      <c r="F44" s="29">
        <f t="shared" si="9"/>
        <v>94.949999999999989</v>
      </c>
    </row>
    <row r="45" spans="1:72" s="1" customFormat="1" ht="15" customHeight="1" x14ac:dyDescent="0.25">
      <c r="A45" s="14">
        <f t="shared" si="10"/>
        <v>34</v>
      </c>
      <c r="B45" s="27" t="s">
        <v>32</v>
      </c>
      <c r="C45" s="26" t="s">
        <v>185</v>
      </c>
      <c r="D45" s="28">
        <v>45.01</v>
      </c>
      <c r="E45" s="29">
        <v>59.76</v>
      </c>
      <c r="F45" s="29">
        <f t="shared" si="9"/>
        <v>104.77</v>
      </c>
    </row>
    <row r="46" spans="1:72" s="1" customFormat="1" ht="32.25" customHeight="1" x14ac:dyDescent="0.25">
      <c r="A46" s="14">
        <f t="shared" si="10"/>
        <v>35</v>
      </c>
      <c r="B46" s="27" t="s">
        <v>193</v>
      </c>
      <c r="C46" s="26" t="s">
        <v>185</v>
      </c>
      <c r="D46" s="28">
        <v>44.23</v>
      </c>
      <c r="E46" s="29">
        <v>0.57999999999999996</v>
      </c>
      <c r="F46" s="29">
        <f t="shared" si="9"/>
        <v>44.809999999999995</v>
      </c>
    </row>
    <row r="47" spans="1:72" s="1" customFormat="1" ht="22.5" customHeight="1" x14ac:dyDescent="0.25">
      <c r="A47" s="14">
        <f t="shared" si="10"/>
        <v>36</v>
      </c>
      <c r="B47" s="27" t="s">
        <v>194</v>
      </c>
      <c r="C47" s="26" t="s">
        <v>185</v>
      </c>
      <c r="D47" s="28">
        <v>29.46</v>
      </c>
      <c r="E47" s="29">
        <v>0.43</v>
      </c>
      <c r="F47" s="29">
        <f t="shared" si="9"/>
        <v>29.89</v>
      </c>
    </row>
    <row r="48" spans="1:72" s="1" customFormat="1" ht="33.75" customHeight="1" x14ac:dyDescent="0.25">
      <c r="A48" s="14">
        <f t="shared" si="10"/>
        <v>37</v>
      </c>
      <c r="B48" s="27" t="s">
        <v>195</v>
      </c>
      <c r="C48" s="26" t="s">
        <v>185</v>
      </c>
      <c r="D48" s="28">
        <v>59.01</v>
      </c>
      <c r="E48" s="29">
        <v>0.69</v>
      </c>
      <c r="F48" s="29">
        <f t="shared" si="9"/>
        <v>59.699999999999996</v>
      </c>
    </row>
    <row r="49" spans="1:72" s="2" customFormat="1" ht="15" customHeight="1" x14ac:dyDescent="0.25">
      <c r="A49" s="14">
        <f t="shared" si="10"/>
        <v>38</v>
      </c>
      <c r="B49" s="30" t="s">
        <v>33</v>
      </c>
      <c r="C49" s="30" t="s">
        <v>186</v>
      </c>
      <c r="D49" s="22">
        <v>22.47</v>
      </c>
      <c r="E49" s="22">
        <v>0.74</v>
      </c>
      <c r="F49" s="23">
        <f t="shared" si="9"/>
        <v>23.209999999999997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ht="15" customHeight="1" x14ac:dyDescent="0.25">
      <c r="A50" s="14">
        <f t="shared" si="10"/>
        <v>39</v>
      </c>
      <c r="B50" s="30" t="s">
        <v>34</v>
      </c>
      <c r="C50" s="30" t="s">
        <v>186</v>
      </c>
      <c r="D50" s="22">
        <v>22.47</v>
      </c>
      <c r="E50" s="22">
        <v>0.43</v>
      </c>
      <c r="F50" s="23">
        <f t="shared" si="9"/>
        <v>22.9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2" customFormat="1" ht="21.75" customHeight="1" x14ac:dyDescent="0.25">
      <c r="A51" s="111" t="s">
        <v>224</v>
      </c>
      <c r="B51" s="112"/>
      <c r="C51" s="112"/>
      <c r="D51" s="112"/>
      <c r="E51" s="112"/>
      <c r="F51" s="1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2" customFormat="1" ht="18.75" customHeight="1" x14ac:dyDescent="0.25">
      <c r="A52" s="14">
        <v>40</v>
      </c>
      <c r="B52" s="21" t="s">
        <v>226</v>
      </c>
      <c r="C52" s="21" t="s">
        <v>191</v>
      </c>
      <c r="D52" s="22">
        <v>29.67</v>
      </c>
      <c r="E52" s="18">
        <v>0.35</v>
      </c>
      <c r="F52" s="22">
        <f>D52+E52</f>
        <v>30.020000000000003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2" customFormat="1" ht="18" customHeight="1" x14ac:dyDescent="0.25">
      <c r="A53" s="14">
        <f>A52+1</f>
        <v>41</v>
      </c>
      <c r="B53" s="21" t="s">
        <v>225</v>
      </c>
      <c r="C53" s="21" t="s">
        <v>191</v>
      </c>
      <c r="D53" s="22">
        <v>20.49</v>
      </c>
      <c r="E53" s="18">
        <v>0.35</v>
      </c>
      <c r="F53" s="22">
        <f>D53+E53</f>
        <v>20.84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2" customFormat="1" ht="18" customHeight="1" x14ac:dyDescent="0.25">
      <c r="A54" s="14"/>
      <c r="B54" s="25" t="s">
        <v>248</v>
      </c>
      <c r="C54" s="21"/>
      <c r="D54" s="22"/>
      <c r="E54" s="18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2" customFormat="1" ht="20.25" customHeight="1" x14ac:dyDescent="0.25">
      <c r="A55" s="14">
        <f>A53+1</f>
        <v>42</v>
      </c>
      <c r="B55" s="30" t="s">
        <v>227</v>
      </c>
      <c r="C55" s="30" t="s">
        <v>185</v>
      </c>
      <c r="D55" s="22">
        <v>11.18</v>
      </c>
      <c r="E55" s="18">
        <v>2.35</v>
      </c>
      <c r="F55" s="22">
        <f t="shared" ref="F55:F58" si="11">D55+E55</f>
        <v>13.53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2" customFormat="1" ht="21" customHeight="1" x14ac:dyDescent="0.25">
      <c r="A56" s="14">
        <f t="shared" ref="A56:A65" si="12">A55+1</f>
        <v>43</v>
      </c>
      <c r="B56" s="30" t="s">
        <v>228</v>
      </c>
      <c r="C56" s="30" t="s">
        <v>185</v>
      </c>
      <c r="D56" s="22">
        <v>14.8</v>
      </c>
      <c r="E56" s="18">
        <v>1.99</v>
      </c>
      <c r="F56" s="22">
        <f t="shared" si="11"/>
        <v>16.79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2" customFormat="1" ht="22.5" customHeight="1" x14ac:dyDescent="0.25">
      <c r="A57" s="14">
        <f t="shared" si="12"/>
        <v>44</v>
      </c>
      <c r="B57" s="30" t="s">
        <v>229</v>
      </c>
      <c r="C57" s="30" t="s">
        <v>185</v>
      </c>
      <c r="D57" s="22">
        <v>19.75</v>
      </c>
      <c r="E57" s="18">
        <v>2.19</v>
      </c>
      <c r="F57" s="22">
        <f t="shared" si="11"/>
        <v>21.94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2" customFormat="1" ht="36.75" customHeight="1" x14ac:dyDescent="0.25">
      <c r="A58" s="14">
        <f t="shared" si="12"/>
        <v>45</v>
      </c>
      <c r="B58" s="30" t="s">
        <v>230</v>
      </c>
      <c r="C58" s="30" t="s">
        <v>185</v>
      </c>
      <c r="D58" s="22">
        <v>19.75</v>
      </c>
      <c r="E58" s="18">
        <v>2.2799999999999998</v>
      </c>
      <c r="F58" s="22">
        <f t="shared" si="11"/>
        <v>22.03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2" customFormat="1" ht="21.75" customHeight="1" x14ac:dyDescent="0.25">
      <c r="A59" s="14"/>
      <c r="B59" s="62" t="s">
        <v>249</v>
      </c>
      <c r="C59" s="30"/>
      <c r="D59" s="22"/>
      <c r="E59" s="18"/>
      <c r="F59" s="2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2" customFormat="1" ht="36.75" customHeight="1" x14ac:dyDescent="0.25">
      <c r="A60" s="14">
        <f>A58+1</f>
        <v>46</v>
      </c>
      <c r="B60" s="30" t="s">
        <v>231</v>
      </c>
      <c r="C60" s="30" t="s">
        <v>186</v>
      </c>
      <c r="D60" s="22">
        <v>47.98</v>
      </c>
      <c r="E60" s="18">
        <v>1.92</v>
      </c>
      <c r="F60" s="22">
        <f t="shared" ref="F60:F67" si="13">D60+E60</f>
        <v>49.9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2" customFormat="1" ht="36.75" customHeight="1" x14ac:dyDescent="0.25">
      <c r="A61" s="14">
        <f t="shared" si="12"/>
        <v>47</v>
      </c>
      <c r="B61" s="30" t="s">
        <v>232</v>
      </c>
      <c r="C61" s="30" t="s">
        <v>186</v>
      </c>
      <c r="D61" s="22">
        <v>141.97</v>
      </c>
      <c r="E61" s="18">
        <v>2.08</v>
      </c>
      <c r="F61" s="22">
        <f t="shared" si="13"/>
        <v>144.05000000000001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2" customFormat="1" ht="36.75" customHeight="1" x14ac:dyDescent="0.25">
      <c r="A62" s="14">
        <f t="shared" si="12"/>
        <v>48</v>
      </c>
      <c r="B62" s="30" t="s">
        <v>233</v>
      </c>
      <c r="C62" s="30" t="s">
        <v>186</v>
      </c>
      <c r="D62" s="22">
        <v>141.97</v>
      </c>
      <c r="E62" s="18">
        <v>2.08</v>
      </c>
      <c r="F62" s="22">
        <f t="shared" si="13"/>
        <v>144.05000000000001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s="2" customFormat="1" ht="24.75" customHeight="1" x14ac:dyDescent="0.25">
      <c r="A63" s="14">
        <f t="shared" si="12"/>
        <v>49</v>
      </c>
      <c r="B63" s="30" t="s">
        <v>234</v>
      </c>
      <c r="C63" s="30" t="s">
        <v>186</v>
      </c>
      <c r="D63" s="22">
        <v>67.599999999999994</v>
      </c>
      <c r="E63" s="18">
        <v>2.08</v>
      </c>
      <c r="F63" s="22">
        <f t="shared" si="13"/>
        <v>69.679999999999993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2" customFormat="1" ht="36.75" customHeight="1" x14ac:dyDescent="0.25">
      <c r="A64" s="14">
        <f t="shared" si="12"/>
        <v>50</v>
      </c>
      <c r="B64" s="30" t="s">
        <v>235</v>
      </c>
      <c r="C64" s="30" t="s">
        <v>186</v>
      </c>
      <c r="D64" s="22">
        <v>94.5</v>
      </c>
      <c r="E64" s="18">
        <v>1.21</v>
      </c>
      <c r="F64" s="22">
        <f t="shared" si="13"/>
        <v>95.71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2" customFormat="1" ht="21.75" customHeight="1" x14ac:dyDescent="0.25">
      <c r="A65" s="14">
        <f t="shared" si="12"/>
        <v>51</v>
      </c>
      <c r="B65" s="30" t="s">
        <v>236</v>
      </c>
      <c r="C65" s="30" t="s">
        <v>186</v>
      </c>
      <c r="D65" s="22">
        <v>47.25</v>
      </c>
      <c r="E65" s="18">
        <v>1.78</v>
      </c>
      <c r="F65" s="22">
        <f t="shared" si="13"/>
        <v>49.03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2" customFormat="1" ht="48.75" customHeight="1" x14ac:dyDescent="0.25">
      <c r="A66" s="88">
        <v>52</v>
      </c>
      <c r="B66" s="30" t="s">
        <v>267</v>
      </c>
      <c r="C66" s="30" t="s">
        <v>186</v>
      </c>
      <c r="D66" s="22">
        <v>24.64</v>
      </c>
      <c r="E66" s="18">
        <v>1.63</v>
      </c>
      <c r="F66" s="22">
        <f t="shared" si="13"/>
        <v>26.27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2" customFormat="1" ht="68.25" customHeight="1" x14ac:dyDescent="0.25">
      <c r="A67" s="89"/>
      <c r="B67" s="30" t="s">
        <v>269</v>
      </c>
      <c r="C67" s="30" t="s">
        <v>188</v>
      </c>
      <c r="D67" s="22">
        <v>29</v>
      </c>
      <c r="E67" s="18">
        <v>4.37</v>
      </c>
      <c r="F67" s="22">
        <f t="shared" si="13"/>
        <v>33.369999999999997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2" customFormat="1" ht="17.25" customHeight="1" x14ac:dyDescent="0.25">
      <c r="A68" s="90"/>
      <c r="B68" s="30" t="s">
        <v>268</v>
      </c>
      <c r="C68" s="30"/>
      <c r="D68" s="22">
        <f>SUM(D66:D67)</f>
        <v>53.64</v>
      </c>
      <c r="E68" s="22">
        <f t="shared" ref="E68:F68" si="14">SUM(E66:E67)</f>
        <v>6</v>
      </c>
      <c r="F68" s="22">
        <f t="shared" si="14"/>
        <v>59.64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3" customFormat="1" ht="15.75" customHeight="1" x14ac:dyDescent="0.25">
      <c r="A69" s="98" t="s">
        <v>35</v>
      </c>
      <c r="B69" s="99"/>
      <c r="C69" s="99"/>
      <c r="D69" s="99"/>
      <c r="E69" s="99"/>
      <c r="F69" s="10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3" customFormat="1" ht="18" customHeight="1" x14ac:dyDescent="0.25">
      <c r="A70" s="63">
        <v>53</v>
      </c>
      <c r="B70" s="21" t="s">
        <v>250</v>
      </c>
      <c r="C70" s="21" t="s">
        <v>191</v>
      </c>
      <c r="D70" s="22">
        <v>33.75</v>
      </c>
      <c r="E70" s="22">
        <v>0.31</v>
      </c>
      <c r="F70" s="22">
        <f>D70+E70</f>
        <v>34.06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3" customFormat="1" ht="18" customHeight="1" x14ac:dyDescent="0.25">
      <c r="A71" s="63">
        <f t="shared" ref="A71:A76" si="15">A70+1</f>
        <v>54</v>
      </c>
      <c r="B71" s="21" t="s">
        <v>251</v>
      </c>
      <c r="C71" s="21" t="s">
        <v>191</v>
      </c>
      <c r="D71" s="22">
        <v>22.48</v>
      </c>
      <c r="E71" s="22">
        <v>0.31</v>
      </c>
      <c r="F71" s="22">
        <f>D71+E71</f>
        <v>22.79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3" customFormat="1" ht="18" customHeight="1" x14ac:dyDescent="0.25">
      <c r="A72" s="63"/>
      <c r="B72" s="25" t="s">
        <v>248</v>
      </c>
      <c r="C72" s="21"/>
      <c r="D72" s="22"/>
      <c r="E72" s="22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2" customFormat="1" ht="18" customHeight="1" x14ac:dyDescent="0.25">
      <c r="A73" s="63">
        <f>A71+1</f>
        <v>55</v>
      </c>
      <c r="B73" s="26" t="s">
        <v>36</v>
      </c>
      <c r="C73" s="26" t="s">
        <v>185</v>
      </c>
      <c r="D73" s="18">
        <v>19.77</v>
      </c>
      <c r="E73" s="15">
        <v>0.31</v>
      </c>
      <c r="F73" s="15">
        <f t="shared" ref="F73:F76" si="16">D73+E73</f>
        <v>20.079999999999998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2" customFormat="1" ht="33.75" customHeight="1" x14ac:dyDescent="0.25">
      <c r="A74" s="14">
        <f t="shared" si="15"/>
        <v>56</v>
      </c>
      <c r="B74" s="26" t="s">
        <v>37</v>
      </c>
      <c r="C74" s="26" t="s">
        <v>185</v>
      </c>
      <c r="D74" s="15">
        <v>14.89</v>
      </c>
      <c r="E74" s="15">
        <v>0.31</v>
      </c>
      <c r="F74" s="15">
        <f t="shared" si="16"/>
        <v>15.200000000000001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2" customFormat="1" ht="33" customHeight="1" x14ac:dyDescent="0.25">
      <c r="A75" s="14">
        <f t="shared" si="15"/>
        <v>57</v>
      </c>
      <c r="B75" s="30" t="s">
        <v>38</v>
      </c>
      <c r="C75" s="26" t="s">
        <v>185</v>
      </c>
      <c r="D75" s="22">
        <v>9.91</v>
      </c>
      <c r="E75" s="18">
        <v>0.31</v>
      </c>
      <c r="F75" s="23">
        <f t="shared" si="16"/>
        <v>10.220000000000001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2" customFormat="1" ht="18" customHeight="1" x14ac:dyDescent="0.25">
      <c r="A76" s="14">
        <f t="shared" si="15"/>
        <v>58</v>
      </c>
      <c r="B76" s="30" t="s">
        <v>39</v>
      </c>
      <c r="C76" s="26" t="s">
        <v>185</v>
      </c>
      <c r="D76" s="22">
        <v>19.77</v>
      </c>
      <c r="E76" s="18"/>
      <c r="F76" s="23">
        <f t="shared" si="16"/>
        <v>19.77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3" customFormat="1" ht="18" customHeight="1" x14ac:dyDescent="0.25">
      <c r="A77" s="102" t="s">
        <v>40</v>
      </c>
      <c r="B77" s="103"/>
      <c r="C77" s="103"/>
      <c r="D77" s="103"/>
      <c r="E77" s="103"/>
      <c r="F77" s="10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3" customFormat="1" ht="18" customHeight="1" x14ac:dyDescent="0.25">
      <c r="A78" s="64">
        <v>59</v>
      </c>
      <c r="B78" s="21" t="s">
        <v>197</v>
      </c>
      <c r="C78" s="21" t="s">
        <v>191</v>
      </c>
      <c r="D78" s="22">
        <v>30.58</v>
      </c>
      <c r="E78" s="22">
        <v>0.09</v>
      </c>
      <c r="F78" s="22">
        <f>D78+E78</f>
        <v>30.669999999999998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3" customFormat="1" ht="18" customHeight="1" x14ac:dyDescent="0.25">
      <c r="A79" s="64">
        <f>A78+1</f>
        <v>60</v>
      </c>
      <c r="B79" s="21" t="s">
        <v>196</v>
      </c>
      <c r="C79" s="21" t="s">
        <v>191</v>
      </c>
      <c r="D79" s="22">
        <v>14.74</v>
      </c>
      <c r="E79" s="22">
        <v>0.09</v>
      </c>
      <c r="F79" s="22">
        <f>D79+E79</f>
        <v>14.83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3" customFormat="1" ht="18" customHeight="1" x14ac:dyDescent="0.25">
      <c r="A80" s="64"/>
      <c r="B80" s="25" t="s">
        <v>248</v>
      </c>
      <c r="C80" s="21"/>
      <c r="D80" s="22"/>
      <c r="E80" s="22"/>
      <c r="F80" s="2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8" s="2" customFormat="1" ht="15.75" customHeight="1" x14ac:dyDescent="0.25">
      <c r="A81" s="64">
        <f>A79+1</f>
        <v>61</v>
      </c>
      <c r="B81" s="26" t="s">
        <v>41</v>
      </c>
      <c r="C81" s="26" t="s">
        <v>185</v>
      </c>
      <c r="D81" s="22">
        <v>6.66</v>
      </c>
      <c r="E81" s="15">
        <v>0.16</v>
      </c>
      <c r="F81" s="23">
        <f>D81+E81</f>
        <v>6.82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8" s="2" customFormat="1" ht="15.75" customHeight="1" x14ac:dyDescent="0.25">
      <c r="A82" s="14">
        <f>A81+1</f>
        <v>62</v>
      </c>
      <c r="B82" s="26" t="s">
        <v>42</v>
      </c>
      <c r="C82" s="26" t="s">
        <v>185</v>
      </c>
      <c r="D82" s="22">
        <v>17.86</v>
      </c>
      <c r="E82" s="15">
        <v>1.92</v>
      </c>
      <c r="F82" s="23">
        <f>D82+E82</f>
        <v>19.78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8" ht="30.75" customHeight="1" x14ac:dyDescent="0.25">
      <c r="A83" s="14">
        <f>A82+1</f>
        <v>63</v>
      </c>
      <c r="B83" s="30" t="s">
        <v>43</v>
      </c>
      <c r="C83" s="26" t="s">
        <v>185</v>
      </c>
      <c r="D83" s="22">
        <v>9.0299999999999994</v>
      </c>
      <c r="E83" s="18">
        <v>0</v>
      </c>
      <c r="F83" s="23">
        <f>D83</f>
        <v>9.0299999999999994</v>
      </c>
    </row>
    <row r="84" spans="1:78" ht="15.75" customHeight="1" x14ac:dyDescent="0.25">
      <c r="A84" s="14">
        <f>A83+1</f>
        <v>64</v>
      </c>
      <c r="B84" s="30" t="s">
        <v>44</v>
      </c>
      <c r="C84" s="26" t="s">
        <v>185</v>
      </c>
      <c r="D84" s="22">
        <v>16.84</v>
      </c>
      <c r="E84" s="15">
        <v>0.48</v>
      </c>
      <c r="F84" s="23">
        <f>D84+E84</f>
        <v>17.32</v>
      </c>
    </row>
    <row r="85" spans="1:78" ht="36" customHeight="1" x14ac:dyDescent="0.25">
      <c r="A85" s="14">
        <f>A84+1</f>
        <v>65</v>
      </c>
      <c r="B85" s="30" t="s">
        <v>45</v>
      </c>
      <c r="C85" s="26" t="s">
        <v>185</v>
      </c>
      <c r="D85" s="22">
        <v>11.32</v>
      </c>
      <c r="E85" s="15">
        <v>0.4</v>
      </c>
      <c r="F85" s="23">
        <f>D85+E85</f>
        <v>11.72</v>
      </c>
    </row>
    <row r="86" spans="1:78" s="5" customFormat="1" ht="27" customHeight="1" x14ac:dyDescent="0.25">
      <c r="A86" s="111" t="s">
        <v>46</v>
      </c>
      <c r="B86" s="112"/>
      <c r="C86" s="112"/>
      <c r="D86" s="112"/>
      <c r="E86" s="112"/>
      <c r="F86" s="11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3"/>
    </row>
    <row r="87" spans="1:78" s="2" customFormat="1" ht="33.75" customHeight="1" x14ac:dyDescent="0.25">
      <c r="A87" s="14">
        <v>66</v>
      </c>
      <c r="B87" s="21" t="s">
        <v>47</v>
      </c>
      <c r="C87" s="21" t="s">
        <v>188</v>
      </c>
      <c r="D87" s="22">
        <v>21.08</v>
      </c>
      <c r="E87" s="22">
        <v>0.02</v>
      </c>
      <c r="F87" s="23">
        <f>D87+E87</f>
        <v>21.099999999999998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V87" s="4"/>
      <c r="BW87" s="4"/>
      <c r="BX87" s="4"/>
      <c r="BY87" s="4"/>
      <c r="BZ87" s="4"/>
    </row>
    <row r="88" spans="1:78" s="2" customFormat="1" ht="33.75" customHeight="1" x14ac:dyDescent="0.25">
      <c r="A88" s="14">
        <f>A87+1</f>
        <v>67</v>
      </c>
      <c r="B88" s="21" t="s">
        <v>48</v>
      </c>
      <c r="C88" s="21" t="s">
        <v>188</v>
      </c>
      <c r="D88" s="22">
        <v>30.83</v>
      </c>
      <c r="E88" s="22">
        <v>0.02</v>
      </c>
      <c r="F88" s="23">
        <f t="shared" ref="F88" si="17">D88+E88</f>
        <v>30.849999999999998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V88" s="4"/>
      <c r="BW88" s="4"/>
      <c r="BX88" s="4"/>
      <c r="BY88" s="4"/>
      <c r="BZ88" s="4"/>
    </row>
    <row r="89" spans="1:78" s="2" customFormat="1" ht="22.5" customHeight="1" x14ac:dyDescent="0.25">
      <c r="A89" s="14">
        <f>A88+1</f>
        <v>68</v>
      </c>
      <c r="B89" s="21" t="s">
        <v>49</v>
      </c>
      <c r="C89" s="21" t="s">
        <v>188</v>
      </c>
      <c r="D89" s="22">
        <v>22.95</v>
      </c>
      <c r="E89" s="22">
        <v>0.02</v>
      </c>
      <c r="F89" s="23">
        <f>D89+E89</f>
        <v>22.97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8" s="2" customFormat="1" ht="25.5" customHeight="1" x14ac:dyDescent="0.25">
      <c r="A90" s="14">
        <f t="shared" ref="A90:A116" si="18">A89+1</f>
        <v>69</v>
      </c>
      <c r="B90" s="21" t="s">
        <v>50</v>
      </c>
      <c r="C90" s="21" t="s">
        <v>188</v>
      </c>
      <c r="D90" s="22">
        <v>30.83</v>
      </c>
      <c r="E90" s="22">
        <v>0.02</v>
      </c>
      <c r="F90" s="23">
        <f t="shared" ref="F90:F100" si="19">D90+E90</f>
        <v>30.849999999999998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8" s="2" customFormat="1" ht="33.75" customHeight="1" x14ac:dyDescent="0.25">
      <c r="A91" s="14">
        <f t="shared" si="18"/>
        <v>70</v>
      </c>
      <c r="B91" s="21" t="s">
        <v>51</v>
      </c>
      <c r="C91" s="21" t="s">
        <v>188</v>
      </c>
      <c r="D91" s="22">
        <v>22.95</v>
      </c>
      <c r="E91" s="22">
        <v>0.02</v>
      </c>
      <c r="F91" s="23">
        <f t="shared" si="19"/>
        <v>22.97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8" s="2" customFormat="1" ht="33.75" customHeight="1" x14ac:dyDescent="0.25">
      <c r="A92" s="14">
        <f t="shared" si="18"/>
        <v>71</v>
      </c>
      <c r="B92" s="21" t="s">
        <v>52</v>
      </c>
      <c r="C92" s="21" t="s">
        <v>188</v>
      </c>
      <c r="D92" s="22">
        <v>45.87</v>
      </c>
      <c r="E92" s="22">
        <v>0.02</v>
      </c>
      <c r="F92" s="23">
        <f t="shared" si="19"/>
        <v>45.89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8" s="2" customFormat="1" ht="24" customHeight="1" x14ac:dyDescent="0.25">
      <c r="A93" s="14">
        <f t="shared" si="18"/>
        <v>72</v>
      </c>
      <c r="B93" s="21" t="s">
        <v>53</v>
      </c>
      <c r="C93" s="21" t="s">
        <v>188</v>
      </c>
      <c r="D93" s="22">
        <v>68.819999999999993</v>
      </c>
      <c r="E93" s="22">
        <v>0.02</v>
      </c>
      <c r="F93" s="23">
        <f t="shared" si="19"/>
        <v>68.839999999999989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8" s="2" customFormat="1" ht="24" customHeight="1" x14ac:dyDescent="0.25">
      <c r="A94" s="14">
        <f t="shared" si="18"/>
        <v>73</v>
      </c>
      <c r="B94" s="21" t="s">
        <v>54</v>
      </c>
      <c r="C94" s="21" t="s">
        <v>188</v>
      </c>
      <c r="D94" s="22">
        <v>94.37</v>
      </c>
      <c r="E94" s="22">
        <v>0.02</v>
      </c>
      <c r="F94" s="23">
        <f t="shared" si="19"/>
        <v>94.39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8" s="2" customFormat="1" ht="24" customHeight="1" x14ac:dyDescent="0.25">
      <c r="A95" s="14">
        <f t="shared" si="18"/>
        <v>74</v>
      </c>
      <c r="B95" s="21" t="s">
        <v>55</v>
      </c>
      <c r="C95" s="21" t="s">
        <v>188</v>
      </c>
      <c r="D95" s="22">
        <v>134.66</v>
      </c>
      <c r="E95" s="22">
        <v>0.02</v>
      </c>
      <c r="F95" s="23">
        <f t="shared" si="19"/>
        <v>134.68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8" s="2" customFormat="1" ht="24" customHeight="1" x14ac:dyDescent="0.25">
      <c r="A96" s="14">
        <f t="shared" si="18"/>
        <v>75</v>
      </c>
      <c r="B96" s="21" t="s">
        <v>56</v>
      </c>
      <c r="C96" s="21" t="s">
        <v>188</v>
      </c>
      <c r="D96" s="22">
        <v>107.62</v>
      </c>
      <c r="E96" s="22">
        <v>0.02</v>
      </c>
      <c r="F96" s="23">
        <f t="shared" si="19"/>
        <v>107.64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s="2" customFormat="1" ht="24" customHeight="1" x14ac:dyDescent="0.25">
      <c r="A97" s="14">
        <f t="shared" si="18"/>
        <v>76</v>
      </c>
      <c r="B97" s="21" t="s">
        <v>57</v>
      </c>
      <c r="C97" s="21" t="s">
        <v>188</v>
      </c>
      <c r="D97" s="22">
        <v>21.08</v>
      </c>
      <c r="E97" s="22">
        <v>0.02</v>
      </c>
      <c r="F97" s="23">
        <f t="shared" si="19"/>
        <v>21.099999999999998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s="2" customFormat="1" ht="20.25" customHeight="1" x14ac:dyDescent="0.25">
      <c r="A98" s="14">
        <f t="shared" si="18"/>
        <v>77</v>
      </c>
      <c r="B98" s="21" t="s">
        <v>58</v>
      </c>
      <c r="C98" s="21" t="s">
        <v>188</v>
      </c>
      <c r="D98" s="22">
        <v>30.83</v>
      </c>
      <c r="E98" s="22">
        <v>0.02</v>
      </c>
      <c r="F98" s="23">
        <f t="shared" si="19"/>
        <v>30.849999999999998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s="2" customFormat="1" ht="33.75" customHeight="1" x14ac:dyDescent="0.25">
      <c r="A99" s="14">
        <f t="shared" si="18"/>
        <v>78</v>
      </c>
      <c r="B99" s="21" t="s">
        <v>59</v>
      </c>
      <c r="C99" s="21" t="s">
        <v>188</v>
      </c>
      <c r="D99" s="22">
        <v>21.08</v>
      </c>
      <c r="E99" s="22">
        <v>0.02</v>
      </c>
      <c r="F99" s="23">
        <f t="shared" si="19"/>
        <v>21.099999999999998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2" customFormat="1" ht="33.75" customHeight="1" x14ac:dyDescent="0.25">
      <c r="A100" s="14">
        <f t="shared" si="18"/>
        <v>79</v>
      </c>
      <c r="B100" s="21" t="s">
        <v>60</v>
      </c>
      <c r="C100" s="21" t="s">
        <v>188</v>
      </c>
      <c r="D100" s="22">
        <v>30.83</v>
      </c>
      <c r="E100" s="22">
        <v>0.02</v>
      </c>
      <c r="F100" s="23">
        <f t="shared" si="19"/>
        <v>30.849999999999998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s="2" customFormat="1" ht="20.25" customHeight="1" x14ac:dyDescent="0.25">
      <c r="A101" s="14">
        <f t="shared" si="18"/>
        <v>80</v>
      </c>
      <c r="B101" s="31" t="s">
        <v>61</v>
      </c>
      <c r="C101" s="21" t="s">
        <v>188</v>
      </c>
      <c r="D101" s="32">
        <v>21.08</v>
      </c>
      <c r="E101" s="22">
        <v>0.02</v>
      </c>
      <c r="F101" s="32">
        <f>D101+E101</f>
        <v>21.099999999999998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2" customFormat="1" ht="20.25" customHeight="1" x14ac:dyDescent="0.25">
      <c r="A102" s="14">
        <f t="shared" si="18"/>
        <v>81</v>
      </c>
      <c r="B102" s="31" t="s">
        <v>62</v>
      </c>
      <c r="C102" s="21" t="s">
        <v>188</v>
      </c>
      <c r="D102" s="32">
        <v>30.83</v>
      </c>
      <c r="E102" s="22">
        <v>0.02</v>
      </c>
      <c r="F102" s="32">
        <f t="shared" ref="F102:F116" si="20">D102+E102</f>
        <v>30.849999999999998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s="2" customFormat="1" ht="20.25" customHeight="1" x14ac:dyDescent="0.25">
      <c r="A103" s="14">
        <f t="shared" si="18"/>
        <v>82</v>
      </c>
      <c r="B103" s="31" t="s">
        <v>63</v>
      </c>
      <c r="C103" s="21" t="s">
        <v>188</v>
      </c>
      <c r="D103" s="32">
        <v>21.08</v>
      </c>
      <c r="E103" s="22">
        <v>0.02</v>
      </c>
      <c r="F103" s="32">
        <f t="shared" si="20"/>
        <v>21.099999999999998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s="2" customFormat="1" ht="20.25" customHeight="1" x14ac:dyDescent="0.25">
      <c r="A104" s="14">
        <f t="shared" si="18"/>
        <v>83</v>
      </c>
      <c r="B104" s="31" t="s">
        <v>64</v>
      </c>
      <c r="C104" s="21" t="s">
        <v>188</v>
      </c>
      <c r="D104" s="32">
        <v>30.83</v>
      </c>
      <c r="E104" s="22">
        <v>0.02</v>
      </c>
      <c r="F104" s="32">
        <f t="shared" si="20"/>
        <v>30.849999999999998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s="2" customFormat="1" ht="20.25" customHeight="1" x14ac:dyDescent="0.25">
      <c r="A105" s="14">
        <f t="shared" si="18"/>
        <v>84</v>
      </c>
      <c r="B105" s="31" t="s">
        <v>65</v>
      </c>
      <c r="C105" s="21" t="s">
        <v>188</v>
      </c>
      <c r="D105" s="32">
        <v>30.83</v>
      </c>
      <c r="E105" s="22">
        <v>0.02</v>
      </c>
      <c r="F105" s="32">
        <f t="shared" si="20"/>
        <v>30.849999999999998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2" customFormat="1" ht="20.25" customHeight="1" x14ac:dyDescent="0.25">
      <c r="A106" s="14">
        <f t="shared" si="18"/>
        <v>85</v>
      </c>
      <c r="B106" s="31" t="s">
        <v>66</v>
      </c>
      <c r="C106" s="21" t="s">
        <v>188</v>
      </c>
      <c r="D106" s="32">
        <v>21.08</v>
      </c>
      <c r="E106" s="22">
        <v>0.02</v>
      </c>
      <c r="F106" s="32">
        <f t="shared" si="20"/>
        <v>21.099999999999998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2" customFormat="1" ht="20.25" customHeight="1" x14ac:dyDescent="0.25">
      <c r="A107" s="14">
        <f t="shared" si="18"/>
        <v>86</v>
      </c>
      <c r="B107" s="31" t="s">
        <v>67</v>
      </c>
      <c r="C107" s="21" t="s">
        <v>188</v>
      </c>
      <c r="D107" s="32">
        <v>30.83</v>
      </c>
      <c r="E107" s="22">
        <v>0.02</v>
      </c>
      <c r="F107" s="32">
        <f t="shared" si="20"/>
        <v>30.849999999999998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2" customFormat="1" ht="20.25" customHeight="1" x14ac:dyDescent="0.25">
      <c r="A108" s="14">
        <f t="shared" si="18"/>
        <v>87</v>
      </c>
      <c r="B108" s="31" t="s">
        <v>68</v>
      </c>
      <c r="C108" s="21" t="s">
        <v>188</v>
      </c>
      <c r="D108" s="32">
        <v>21.08</v>
      </c>
      <c r="E108" s="22">
        <v>0.02</v>
      </c>
      <c r="F108" s="32">
        <f t="shared" si="20"/>
        <v>21.099999999999998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s="2" customFormat="1" ht="20.25" customHeight="1" x14ac:dyDescent="0.25">
      <c r="A109" s="14">
        <f t="shared" si="18"/>
        <v>88</v>
      </c>
      <c r="B109" s="31" t="s">
        <v>69</v>
      </c>
      <c r="C109" s="21" t="s">
        <v>188</v>
      </c>
      <c r="D109" s="32">
        <v>30.83</v>
      </c>
      <c r="E109" s="22">
        <v>0.02</v>
      </c>
      <c r="F109" s="32">
        <f t="shared" si="20"/>
        <v>30.849999999999998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s="2" customFormat="1" ht="20.25" customHeight="1" x14ac:dyDescent="0.25">
      <c r="A110" s="14">
        <f t="shared" si="18"/>
        <v>89</v>
      </c>
      <c r="B110" s="31" t="s">
        <v>70</v>
      </c>
      <c r="C110" s="21" t="s">
        <v>188</v>
      </c>
      <c r="D110" s="32">
        <v>30.83</v>
      </c>
      <c r="E110" s="22">
        <v>0.02</v>
      </c>
      <c r="F110" s="32">
        <f t="shared" si="20"/>
        <v>30.849999999999998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s="2" customFormat="1" ht="20.25" customHeight="1" x14ac:dyDescent="0.25">
      <c r="A111" s="14">
        <f t="shared" si="18"/>
        <v>90</v>
      </c>
      <c r="B111" s="31" t="s">
        <v>71</v>
      </c>
      <c r="C111" s="21" t="s">
        <v>188</v>
      </c>
      <c r="D111" s="32">
        <v>51.1</v>
      </c>
      <c r="E111" s="22">
        <v>0.02</v>
      </c>
      <c r="F111" s="32">
        <f t="shared" si="20"/>
        <v>51.120000000000005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s="2" customFormat="1" ht="33.75" customHeight="1" x14ac:dyDescent="0.25">
      <c r="A112" s="14">
        <f t="shared" si="18"/>
        <v>91</v>
      </c>
      <c r="B112" s="31" t="s">
        <v>72</v>
      </c>
      <c r="C112" s="21" t="s">
        <v>188</v>
      </c>
      <c r="D112" s="32">
        <v>52.44</v>
      </c>
      <c r="E112" s="22">
        <v>0.02</v>
      </c>
      <c r="F112" s="32">
        <f t="shared" si="20"/>
        <v>52.46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s="2" customFormat="1" ht="24" customHeight="1" x14ac:dyDescent="0.25">
      <c r="A113" s="14">
        <f t="shared" si="18"/>
        <v>92</v>
      </c>
      <c r="B113" s="31" t="s">
        <v>73</v>
      </c>
      <c r="C113" s="21" t="s">
        <v>188</v>
      </c>
      <c r="D113" s="32">
        <v>41.27</v>
      </c>
      <c r="E113" s="22">
        <v>0.02</v>
      </c>
      <c r="F113" s="32">
        <f t="shared" si="20"/>
        <v>41.290000000000006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s="2" customFormat="1" ht="24" customHeight="1" x14ac:dyDescent="0.25">
      <c r="A114" s="14">
        <f t="shared" si="18"/>
        <v>93</v>
      </c>
      <c r="B114" s="31" t="s">
        <v>74</v>
      </c>
      <c r="C114" s="21" t="s">
        <v>188</v>
      </c>
      <c r="D114" s="32">
        <v>21.08</v>
      </c>
      <c r="E114" s="22">
        <v>0.02</v>
      </c>
      <c r="F114" s="32">
        <f t="shared" si="20"/>
        <v>21.099999999999998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2" customFormat="1" ht="24" customHeight="1" x14ac:dyDescent="0.25">
      <c r="A115" s="14">
        <f t="shared" si="18"/>
        <v>94</v>
      </c>
      <c r="B115" s="31" t="s">
        <v>75</v>
      </c>
      <c r="C115" s="21" t="s">
        <v>188</v>
      </c>
      <c r="D115" s="33">
        <v>21.08</v>
      </c>
      <c r="E115" s="22">
        <v>0.02</v>
      </c>
      <c r="F115" s="32">
        <f t="shared" si="20"/>
        <v>21.099999999999998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s="2" customFormat="1" ht="33.75" customHeight="1" x14ac:dyDescent="0.25">
      <c r="A116" s="14">
        <f t="shared" si="18"/>
        <v>95</v>
      </c>
      <c r="B116" s="31" t="s">
        <v>76</v>
      </c>
      <c r="C116" s="21" t="s">
        <v>188</v>
      </c>
      <c r="D116" s="33">
        <v>12.83</v>
      </c>
      <c r="E116" s="22">
        <v>0</v>
      </c>
      <c r="F116" s="32">
        <f t="shared" si="20"/>
        <v>12.83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s="3" customFormat="1" ht="46.5" customHeight="1" x14ac:dyDescent="0.25">
      <c r="A117" s="95" t="s">
        <v>271</v>
      </c>
      <c r="B117" s="96"/>
      <c r="C117" s="96"/>
      <c r="D117" s="96"/>
      <c r="E117" s="96"/>
      <c r="F117" s="9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s="1" customFormat="1" ht="26.25" customHeight="1" x14ac:dyDescent="0.25">
      <c r="A118" s="14">
        <v>96</v>
      </c>
      <c r="B118" s="34" t="s">
        <v>77</v>
      </c>
      <c r="C118" s="34" t="s">
        <v>188</v>
      </c>
      <c r="D118" s="35">
        <v>29.99</v>
      </c>
      <c r="E118" s="18">
        <v>0.21</v>
      </c>
      <c r="F118" s="23">
        <f>D118+E118</f>
        <v>30.2</v>
      </c>
    </row>
    <row r="119" spans="1:72" s="1" customFormat="1" ht="26.25" customHeight="1" x14ac:dyDescent="0.25">
      <c r="A119" s="14">
        <f>A118+1</f>
        <v>97</v>
      </c>
      <c r="B119" s="34" t="s">
        <v>78</v>
      </c>
      <c r="C119" s="34" t="s">
        <v>188</v>
      </c>
      <c r="D119" s="22">
        <v>50.2</v>
      </c>
      <c r="E119" s="18">
        <v>0.41</v>
      </c>
      <c r="F119" s="23">
        <f t="shared" ref="F119:F145" si="21">D119+E119</f>
        <v>50.61</v>
      </c>
    </row>
    <row r="120" spans="1:72" s="1" customFormat="1" ht="26.25" customHeight="1" x14ac:dyDescent="0.25">
      <c r="A120" s="14">
        <f t="shared" ref="A120:A146" si="22">A119+1</f>
        <v>98</v>
      </c>
      <c r="B120" s="34" t="s">
        <v>79</v>
      </c>
      <c r="C120" s="34" t="s">
        <v>188</v>
      </c>
      <c r="D120" s="22">
        <v>29.99</v>
      </c>
      <c r="E120" s="18">
        <v>0.21</v>
      </c>
      <c r="F120" s="23">
        <f t="shared" si="21"/>
        <v>30.2</v>
      </c>
    </row>
    <row r="121" spans="1:72" s="1" customFormat="1" ht="26.25" customHeight="1" x14ac:dyDescent="0.25">
      <c r="A121" s="14">
        <f t="shared" si="22"/>
        <v>99</v>
      </c>
      <c r="B121" s="34" t="s">
        <v>80</v>
      </c>
      <c r="C121" s="34" t="s">
        <v>188</v>
      </c>
      <c r="D121" s="22">
        <v>20</v>
      </c>
      <c r="E121" s="18">
        <v>0.21</v>
      </c>
      <c r="F121" s="23">
        <f t="shared" si="21"/>
        <v>20.21</v>
      </c>
    </row>
    <row r="122" spans="1:72" s="1" customFormat="1" ht="26.25" customHeight="1" x14ac:dyDescent="0.25">
      <c r="A122" s="14">
        <f t="shared" si="22"/>
        <v>100</v>
      </c>
      <c r="B122" s="34" t="s">
        <v>81</v>
      </c>
      <c r="C122" s="34" t="s">
        <v>188</v>
      </c>
      <c r="D122" s="22">
        <v>40.18</v>
      </c>
      <c r="E122" s="18">
        <v>0.21</v>
      </c>
      <c r="F122" s="23">
        <f t="shared" si="21"/>
        <v>40.39</v>
      </c>
    </row>
    <row r="123" spans="1:72" s="1" customFormat="1" ht="26.25" customHeight="1" x14ac:dyDescent="0.25">
      <c r="A123" s="14">
        <f t="shared" si="22"/>
        <v>101</v>
      </c>
      <c r="B123" s="34" t="s">
        <v>82</v>
      </c>
      <c r="C123" s="34" t="s">
        <v>188</v>
      </c>
      <c r="D123" s="74">
        <v>20</v>
      </c>
      <c r="E123" s="15">
        <v>0.21</v>
      </c>
      <c r="F123" s="23">
        <f t="shared" si="21"/>
        <v>20.21</v>
      </c>
    </row>
    <row r="124" spans="1:72" s="1" customFormat="1" ht="22.5" customHeight="1" x14ac:dyDescent="0.25">
      <c r="A124" s="14">
        <f t="shared" si="22"/>
        <v>102</v>
      </c>
      <c r="B124" s="34" t="s">
        <v>83</v>
      </c>
      <c r="C124" s="34" t="s">
        <v>188</v>
      </c>
      <c r="D124" s="22">
        <v>29.99</v>
      </c>
      <c r="E124" s="18">
        <v>0.41</v>
      </c>
      <c r="F124" s="23">
        <f t="shared" si="21"/>
        <v>30.4</v>
      </c>
    </row>
    <row r="125" spans="1:72" s="1" customFormat="1" ht="38.25" customHeight="1" x14ac:dyDescent="0.25">
      <c r="A125" s="14">
        <f t="shared" si="22"/>
        <v>103</v>
      </c>
      <c r="B125" s="34" t="s">
        <v>84</v>
      </c>
      <c r="C125" s="34" t="s">
        <v>188</v>
      </c>
      <c r="D125" s="22">
        <v>50.2</v>
      </c>
      <c r="E125" s="18">
        <v>0.41</v>
      </c>
      <c r="F125" s="23">
        <f t="shared" si="21"/>
        <v>50.61</v>
      </c>
    </row>
    <row r="126" spans="1:72" s="1" customFormat="1" ht="28.5" customHeight="1" x14ac:dyDescent="0.25">
      <c r="A126" s="14">
        <f t="shared" si="22"/>
        <v>104</v>
      </c>
      <c r="B126" s="34" t="s">
        <v>85</v>
      </c>
      <c r="C126" s="34" t="s">
        <v>188</v>
      </c>
      <c r="D126" s="22">
        <v>50.2</v>
      </c>
      <c r="E126" s="18">
        <v>0.21</v>
      </c>
      <c r="F126" s="23">
        <f t="shared" si="21"/>
        <v>50.410000000000004</v>
      </c>
    </row>
    <row r="127" spans="1:72" s="1" customFormat="1" ht="28.5" customHeight="1" x14ac:dyDescent="0.25">
      <c r="A127" s="14">
        <f t="shared" si="22"/>
        <v>105</v>
      </c>
      <c r="B127" s="34" t="s">
        <v>86</v>
      </c>
      <c r="C127" s="34" t="s">
        <v>188</v>
      </c>
      <c r="D127" s="22">
        <v>29.99</v>
      </c>
      <c r="E127" s="18">
        <v>0.21</v>
      </c>
      <c r="F127" s="23">
        <f t="shared" si="21"/>
        <v>30.2</v>
      </c>
    </row>
    <row r="128" spans="1:72" s="1" customFormat="1" ht="38.25" customHeight="1" x14ac:dyDescent="0.25">
      <c r="A128" s="14">
        <f t="shared" si="22"/>
        <v>106</v>
      </c>
      <c r="B128" s="34" t="s">
        <v>87</v>
      </c>
      <c r="C128" s="34" t="s">
        <v>188</v>
      </c>
      <c r="D128" s="22">
        <v>40.18</v>
      </c>
      <c r="E128" s="18">
        <v>0.21</v>
      </c>
      <c r="F128" s="23">
        <f t="shared" si="21"/>
        <v>40.39</v>
      </c>
    </row>
    <row r="129" spans="1:6" s="1" customFormat="1" ht="27.75" customHeight="1" x14ac:dyDescent="0.25">
      <c r="A129" s="14">
        <f t="shared" si="22"/>
        <v>107</v>
      </c>
      <c r="B129" s="34" t="s">
        <v>88</v>
      </c>
      <c r="C129" s="34" t="s">
        <v>188</v>
      </c>
      <c r="D129" s="22">
        <v>40.18</v>
      </c>
      <c r="E129" s="18">
        <v>0.21</v>
      </c>
      <c r="F129" s="23">
        <f t="shared" si="21"/>
        <v>40.39</v>
      </c>
    </row>
    <row r="130" spans="1:6" s="1" customFormat="1" ht="27.75" customHeight="1" x14ac:dyDescent="0.25">
      <c r="A130" s="14">
        <f t="shared" si="22"/>
        <v>108</v>
      </c>
      <c r="B130" s="34" t="s">
        <v>89</v>
      </c>
      <c r="C130" s="34" t="s">
        <v>188</v>
      </c>
      <c r="D130" s="22">
        <v>40.18</v>
      </c>
      <c r="E130" s="18">
        <v>0.31</v>
      </c>
      <c r="F130" s="23">
        <f t="shared" si="21"/>
        <v>40.49</v>
      </c>
    </row>
    <row r="131" spans="1:6" s="1" customFormat="1" ht="27.75" customHeight="1" x14ac:dyDescent="0.25">
      <c r="A131" s="14">
        <f t="shared" si="22"/>
        <v>109</v>
      </c>
      <c r="B131" s="34" t="s">
        <v>90</v>
      </c>
      <c r="C131" s="34" t="s">
        <v>188</v>
      </c>
      <c r="D131" s="22">
        <v>60.19</v>
      </c>
      <c r="E131" s="15">
        <v>0.31</v>
      </c>
      <c r="F131" s="23">
        <f t="shared" si="21"/>
        <v>60.5</v>
      </c>
    </row>
    <row r="132" spans="1:6" s="1" customFormat="1" ht="27.75" customHeight="1" x14ac:dyDescent="0.25">
      <c r="A132" s="14">
        <f t="shared" si="22"/>
        <v>110</v>
      </c>
      <c r="B132" s="34" t="s">
        <v>91</v>
      </c>
      <c r="C132" s="34" t="s">
        <v>188</v>
      </c>
      <c r="D132" s="22">
        <v>60.19</v>
      </c>
      <c r="E132" s="15">
        <v>0.52</v>
      </c>
      <c r="F132" s="23">
        <f t="shared" si="21"/>
        <v>60.71</v>
      </c>
    </row>
    <row r="133" spans="1:6" s="1" customFormat="1" ht="38.25" customHeight="1" x14ac:dyDescent="0.25">
      <c r="A133" s="14">
        <f t="shared" si="22"/>
        <v>111</v>
      </c>
      <c r="B133" s="34" t="s">
        <v>92</v>
      </c>
      <c r="C133" s="34" t="s">
        <v>188</v>
      </c>
      <c r="D133" s="22">
        <v>97.53</v>
      </c>
      <c r="E133" s="15">
        <v>0.41</v>
      </c>
      <c r="F133" s="23">
        <f t="shared" si="21"/>
        <v>97.94</v>
      </c>
    </row>
    <row r="134" spans="1:6" s="1" customFormat="1" ht="38.25" customHeight="1" x14ac:dyDescent="0.25">
      <c r="A134" s="14">
        <f t="shared" si="22"/>
        <v>112</v>
      </c>
      <c r="B134" s="27" t="s">
        <v>93</v>
      </c>
      <c r="C134" s="34" t="s">
        <v>188</v>
      </c>
      <c r="D134" s="22">
        <v>40.18</v>
      </c>
      <c r="E134" s="15">
        <v>0.21</v>
      </c>
      <c r="F134" s="23">
        <f t="shared" si="21"/>
        <v>40.39</v>
      </c>
    </row>
    <row r="135" spans="1:6" s="1" customFormat="1" ht="27.75" customHeight="1" x14ac:dyDescent="0.25">
      <c r="A135" s="14">
        <f t="shared" si="22"/>
        <v>113</v>
      </c>
      <c r="B135" s="34" t="s">
        <v>94</v>
      </c>
      <c r="C135" s="34" t="s">
        <v>188</v>
      </c>
      <c r="D135" s="22">
        <v>29.99</v>
      </c>
      <c r="E135" s="18">
        <v>0.21</v>
      </c>
      <c r="F135" s="23">
        <f t="shared" si="21"/>
        <v>30.2</v>
      </c>
    </row>
    <row r="136" spans="1:6" s="1" customFormat="1" ht="27.75" customHeight="1" x14ac:dyDescent="0.25">
      <c r="A136" s="14">
        <f t="shared" si="22"/>
        <v>114</v>
      </c>
      <c r="B136" s="27" t="s">
        <v>95</v>
      </c>
      <c r="C136" s="34" t="s">
        <v>188</v>
      </c>
      <c r="D136" s="35">
        <v>50.2</v>
      </c>
      <c r="E136" s="18">
        <v>0.21</v>
      </c>
      <c r="F136" s="23">
        <f t="shared" si="21"/>
        <v>50.410000000000004</v>
      </c>
    </row>
    <row r="137" spans="1:6" s="1" customFormat="1" ht="38.25" customHeight="1" x14ac:dyDescent="0.25">
      <c r="A137" s="14">
        <f t="shared" si="22"/>
        <v>115</v>
      </c>
      <c r="B137" s="27" t="s">
        <v>96</v>
      </c>
      <c r="C137" s="34" t="s">
        <v>188</v>
      </c>
      <c r="D137" s="35">
        <v>50.2</v>
      </c>
      <c r="E137" s="18">
        <v>0.41</v>
      </c>
      <c r="F137" s="23">
        <f t="shared" si="21"/>
        <v>50.61</v>
      </c>
    </row>
    <row r="138" spans="1:6" s="1" customFormat="1" ht="23.25" customHeight="1" x14ac:dyDescent="0.25">
      <c r="A138" s="14">
        <f t="shared" si="22"/>
        <v>116</v>
      </c>
      <c r="B138" s="27" t="s">
        <v>97</v>
      </c>
      <c r="C138" s="34" t="s">
        <v>188</v>
      </c>
      <c r="D138" s="73">
        <v>20</v>
      </c>
      <c r="E138" s="18">
        <v>0.21</v>
      </c>
      <c r="F138" s="23">
        <f t="shared" si="21"/>
        <v>20.21</v>
      </c>
    </row>
    <row r="139" spans="1:6" s="1" customFormat="1" ht="23.25" customHeight="1" x14ac:dyDescent="0.25">
      <c r="A139" s="14">
        <f t="shared" si="22"/>
        <v>117</v>
      </c>
      <c r="B139" s="27" t="s">
        <v>98</v>
      </c>
      <c r="C139" s="34" t="s">
        <v>188</v>
      </c>
      <c r="D139" s="73">
        <v>20</v>
      </c>
      <c r="E139" s="18">
        <v>0.21</v>
      </c>
      <c r="F139" s="23">
        <f t="shared" si="21"/>
        <v>20.21</v>
      </c>
    </row>
    <row r="140" spans="1:6" s="1" customFormat="1" ht="23.25" customHeight="1" x14ac:dyDescent="0.25">
      <c r="A140" s="14">
        <f t="shared" si="22"/>
        <v>118</v>
      </c>
      <c r="B140" s="27" t="s">
        <v>99</v>
      </c>
      <c r="C140" s="34" t="s">
        <v>188</v>
      </c>
      <c r="D140" s="35">
        <v>45.68</v>
      </c>
      <c r="E140" s="18">
        <v>0.41</v>
      </c>
      <c r="F140" s="23">
        <f t="shared" si="21"/>
        <v>46.089999999999996</v>
      </c>
    </row>
    <row r="141" spans="1:6" s="1" customFormat="1" ht="23.25" customHeight="1" x14ac:dyDescent="0.25">
      <c r="A141" s="14">
        <f t="shared" si="22"/>
        <v>119</v>
      </c>
      <c r="B141" s="27" t="s">
        <v>100</v>
      </c>
      <c r="C141" s="34" t="s">
        <v>188</v>
      </c>
      <c r="D141" s="73">
        <v>20</v>
      </c>
      <c r="E141" s="18">
        <v>0.21</v>
      </c>
      <c r="F141" s="23">
        <f t="shared" si="21"/>
        <v>20.21</v>
      </c>
    </row>
    <row r="142" spans="1:6" s="6" customFormat="1" ht="48" customHeight="1" x14ac:dyDescent="0.25">
      <c r="A142" s="14">
        <f t="shared" si="22"/>
        <v>120</v>
      </c>
      <c r="B142" s="34" t="s">
        <v>101</v>
      </c>
      <c r="C142" s="34" t="s">
        <v>188</v>
      </c>
      <c r="D142" s="22">
        <v>64.27</v>
      </c>
      <c r="E142" s="18">
        <v>0.42</v>
      </c>
      <c r="F142" s="23">
        <f t="shared" si="21"/>
        <v>64.69</v>
      </c>
    </row>
    <row r="143" spans="1:6" s="6" customFormat="1" ht="51.75" customHeight="1" x14ac:dyDescent="0.25">
      <c r="A143" s="14">
        <f t="shared" si="22"/>
        <v>121</v>
      </c>
      <c r="B143" s="34" t="s">
        <v>102</v>
      </c>
      <c r="C143" s="34" t="s">
        <v>188</v>
      </c>
      <c r="D143" s="22">
        <v>64.27</v>
      </c>
      <c r="E143" s="18">
        <v>0.42</v>
      </c>
      <c r="F143" s="23">
        <f t="shared" si="21"/>
        <v>64.69</v>
      </c>
    </row>
    <row r="144" spans="1:6" s="6" customFormat="1" ht="24" customHeight="1" x14ac:dyDescent="0.25">
      <c r="A144" s="14">
        <f t="shared" si="22"/>
        <v>122</v>
      </c>
      <c r="B144" s="34" t="s">
        <v>103</v>
      </c>
      <c r="C144" s="34" t="s">
        <v>188</v>
      </c>
      <c r="D144" s="22">
        <v>85.38</v>
      </c>
      <c r="E144" s="18">
        <v>0.41</v>
      </c>
      <c r="F144" s="23">
        <f t="shared" si="21"/>
        <v>85.789999999999992</v>
      </c>
    </row>
    <row r="145" spans="1:72" s="6" customFormat="1" ht="24" hidden="1" customHeight="1" x14ac:dyDescent="0.25">
      <c r="A145" s="14">
        <f t="shared" si="22"/>
        <v>123</v>
      </c>
      <c r="B145" s="34" t="s">
        <v>104</v>
      </c>
      <c r="C145" s="34" t="s">
        <v>188</v>
      </c>
      <c r="D145" s="22">
        <v>96.75</v>
      </c>
      <c r="E145" s="18">
        <v>0.21</v>
      </c>
      <c r="F145" s="23">
        <f t="shared" si="21"/>
        <v>96.96</v>
      </c>
    </row>
    <row r="146" spans="1:72" s="6" customFormat="1" ht="38.25" customHeight="1" x14ac:dyDescent="0.25">
      <c r="A146" s="14">
        <f t="shared" si="22"/>
        <v>124</v>
      </c>
      <c r="B146" s="34" t="s">
        <v>239</v>
      </c>
      <c r="C146" s="34" t="s">
        <v>188</v>
      </c>
      <c r="D146" s="22">
        <v>96.34</v>
      </c>
      <c r="E146" s="18">
        <v>0.32</v>
      </c>
      <c r="F146" s="23">
        <v>90.36</v>
      </c>
    </row>
    <row r="147" spans="1:72" s="3" customFormat="1" ht="16.5" customHeight="1" x14ac:dyDescent="0.25">
      <c r="A147" s="95" t="s">
        <v>105</v>
      </c>
      <c r="B147" s="96"/>
      <c r="C147" s="96"/>
      <c r="D147" s="96"/>
      <c r="E147" s="96"/>
      <c r="F147" s="9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s="8" customFormat="1" ht="30.75" customHeight="1" x14ac:dyDescent="0.25">
      <c r="A148" s="14">
        <v>125</v>
      </c>
      <c r="B148" s="37" t="s">
        <v>106</v>
      </c>
      <c r="C148" s="37" t="s">
        <v>188</v>
      </c>
      <c r="D148" s="35">
        <v>23.68</v>
      </c>
      <c r="E148" s="35">
        <v>0.05</v>
      </c>
      <c r="F148" s="23">
        <f>D148+E148</f>
        <v>23.73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</row>
    <row r="149" spans="1:72" s="2" customFormat="1" ht="37.5" customHeight="1" x14ac:dyDescent="0.25">
      <c r="A149" s="14">
        <f>A148+1</f>
        <v>126</v>
      </c>
      <c r="B149" s="39" t="s">
        <v>107</v>
      </c>
      <c r="C149" s="37" t="s">
        <v>188</v>
      </c>
      <c r="D149" s="22">
        <v>39.49</v>
      </c>
      <c r="E149" s="15">
        <v>0.05</v>
      </c>
      <c r="F149" s="23">
        <f t="shared" ref="F149:F155" si="23">D149+E149</f>
        <v>39.54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s="2" customFormat="1" ht="68.25" customHeight="1" x14ac:dyDescent="0.25">
      <c r="A150" s="14">
        <f t="shared" ref="A150:A155" si="24">A149+1</f>
        <v>127</v>
      </c>
      <c r="B150" s="37" t="s">
        <v>108</v>
      </c>
      <c r="C150" s="37" t="s">
        <v>188</v>
      </c>
      <c r="D150" s="22">
        <v>103.61</v>
      </c>
      <c r="E150" s="18">
        <v>3.09</v>
      </c>
      <c r="F150" s="23">
        <f t="shared" si="23"/>
        <v>106.7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s="2" customFormat="1" ht="45" customHeight="1" x14ac:dyDescent="0.25">
      <c r="A151" s="14">
        <f t="shared" si="24"/>
        <v>128</v>
      </c>
      <c r="B151" s="39" t="s">
        <v>109</v>
      </c>
      <c r="C151" s="37" t="s">
        <v>188</v>
      </c>
      <c r="D151" s="22">
        <v>75.569999999999993</v>
      </c>
      <c r="E151" s="18">
        <v>0</v>
      </c>
      <c r="F151" s="23">
        <f t="shared" si="23"/>
        <v>75.569999999999993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s="2" customFormat="1" ht="33.75" customHeight="1" x14ac:dyDescent="0.25">
      <c r="A152" s="14">
        <f t="shared" si="24"/>
        <v>129</v>
      </c>
      <c r="B152" s="37" t="s">
        <v>110</v>
      </c>
      <c r="C152" s="37" t="s">
        <v>188</v>
      </c>
      <c r="D152" s="35">
        <v>28.42</v>
      </c>
      <c r="E152" s="35">
        <v>0.02</v>
      </c>
      <c r="F152" s="23">
        <f t="shared" si="23"/>
        <v>28.44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s="2" customFormat="1" ht="30" customHeight="1" x14ac:dyDescent="0.25">
      <c r="A153" s="14">
        <f t="shared" si="24"/>
        <v>130</v>
      </c>
      <c r="B153" s="39" t="s">
        <v>111</v>
      </c>
      <c r="C153" s="37" t="s">
        <v>188</v>
      </c>
      <c r="D153" s="22">
        <v>31.27</v>
      </c>
      <c r="E153" s="18">
        <v>0.12</v>
      </c>
      <c r="F153" s="23">
        <f t="shared" si="23"/>
        <v>31.39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s="2" customFormat="1" ht="21" customHeight="1" x14ac:dyDescent="0.25">
      <c r="A154" s="14">
        <f t="shared" si="24"/>
        <v>131</v>
      </c>
      <c r="B154" s="39" t="s">
        <v>112</v>
      </c>
      <c r="C154" s="37" t="s">
        <v>188</v>
      </c>
      <c r="D154" s="22">
        <v>7.78</v>
      </c>
      <c r="E154" s="18">
        <v>0.02</v>
      </c>
      <c r="F154" s="23">
        <f t="shared" si="23"/>
        <v>7.8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s="2" customFormat="1" ht="60.75" customHeight="1" x14ac:dyDescent="0.25">
      <c r="A155" s="14">
        <f t="shared" si="24"/>
        <v>132</v>
      </c>
      <c r="B155" s="39" t="s">
        <v>113</v>
      </c>
      <c r="C155" s="37" t="s">
        <v>188</v>
      </c>
      <c r="D155" s="40">
        <v>102.9</v>
      </c>
      <c r="E155" s="18"/>
      <c r="F155" s="23">
        <f t="shared" si="23"/>
        <v>102.9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s="3" customFormat="1" ht="19.5" customHeight="1" x14ac:dyDescent="0.25">
      <c r="A156" s="98" t="s">
        <v>114</v>
      </c>
      <c r="B156" s="99"/>
      <c r="C156" s="99"/>
      <c r="D156" s="99"/>
      <c r="E156" s="99"/>
      <c r="F156" s="10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s="1" customFormat="1" ht="25.5" customHeight="1" x14ac:dyDescent="0.25">
      <c r="A157" s="14">
        <v>133</v>
      </c>
      <c r="B157" s="41" t="s">
        <v>115</v>
      </c>
      <c r="C157" s="42" t="s">
        <v>188</v>
      </c>
      <c r="D157" s="18">
        <v>3.63</v>
      </c>
      <c r="E157" s="18">
        <v>0.63</v>
      </c>
      <c r="F157" s="18">
        <f t="shared" ref="F157:F178" si="25">E157+D157</f>
        <v>4.26</v>
      </c>
    </row>
    <row r="158" spans="1:72" s="1" customFormat="1" ht="33.75" customHeight="1" x14ac:dyDescent="0.25">
      <c r="A158" s="14">
        <f t="shared" ref="A158:A178" si="26">A157+1</f>
        <v>134</v>
      </c>
      <c r="B158" s="41" t="s">
        <v>116</v>
      </c>
      <c r="C158" s="42" t="s">
        <v>188</v>
      </c>
      <c r="D158" s="15">
        <v>2.66</v>
      </c>
      <c r="E158" s="18">
        <v>0.81</v>
      </c>
      <c r="F158" s="18">
        <f t="shared" si="25"/>
        <v>3.47</v>
      </c>
    </row>
    <row r="159" spans="1:72" s="1" customFormat="1" ht="68.25" customHeight="1" x14ac:dyDescent="0.25">
      <c r="A159" s="14">
        <f t="shared" si="26"/>
        <v>135</v>
      </c>
      <c r="B159" s="41" t="s">
        <v>117</v>
      </c>
      <c r="C159" s="42" t="s">
        <v>188</v>
      </c>
      <c r="D159" s="18">
        <v>15.42</v>
      </c>
      <c r="E159" s="18">
        <v>1.26</v>
      </c>
      <c r="F159" s="18">
        <f t="shared" si="25"/>
        <v>16.68</v>
      </c>
    </row>
    <row r="160" spans="1:72" s="1" customFormat="1" ht="52.5" customHeight="1" x14ac:dyDescent="0.25">
      <c r="A160" s="14">
        <f t="shared" si="26"/>
        <v>136</v>
      </c>
      <c r="B160" s="41" t="s">
        <v>118</v>
      </c>
      <c r="C160" s="42" t="s">
        <v>188</v>
      </c>
      <c r="D160" s="18">
        <v>38.9</v>
      </c>
      <c r="E160" s="18">
        <v>0.66</v>
      </c>
      <c r="F160" s="18">
        <f t="shared" si="25"/>
        <v>39.559999999999995</v>
      </c>
    </row>
    <row r="161" spans="1:6" s="1" customFormat="1" ht="24.75" customHeight="1" x14ac:dyDescent="0.25">
      <c r="A161" s="14">
        <f t="shared" si="26"/>
        <v>137</v>
      </c>
      <c r="B161" s="41" t="s">
        <v>119</v>
      </c>
      <c r="C161" s="42" t="s">
        <v>188</v>
      </c>
      <c r="D161" s="18">
        <v>6.94</v>
      </c>
      <c r="E161" s="18">
        <v>1.1499999999999999</v>
      </c>
      <c r="F161" s="18">
        <f t="shared" si="25"/>
        <v>8.09</v>
      </c>
    </row>
    <row r="162" spans="1:6" s="1" customFormat="1" ht="36.75" customHeight="1" x14ac:dyDescent="0.25">
      <c r="A162" s="14">
        <f t="shared" si="26"/>
        <v>138</v>
      </c>
      <c r="B162" s="41" t="s">
        <v>120</v>
      </c>
      <c r="C162" s="42" t="s">
        <v>188</v>
      </c>
      <c r="D162" s="15">
        <v>3.34</v>
      </c>
      <c r="E162" s="18">
        <v>0.51</v>
      </c>
      <c r="F162" s="18">
        <f t="shared" si="25"/>
        <v>3.8499999999999996</v>
      </c>
    </row>
    <row r="163" spans="1:6" s="1" customFormat="1" ht="33.75" customHeight="1" x14ac:dyDescent="0.25">
      <c r="A163" s="14">
        <f t="shared" si="26"/>
        <v>139</v>
      </c>
      <c r="B163" s="41" t="s">
        <v>121</v>
      </c>
      <c r="C163" s="42" t="s">
        <v>188</v>
      </c>
      <c r="D163" s="18">
        <v>2.75</v>
      </c>
      <c r="E163" s="18">
        <v>0.46</v>
      </c>
      <c r="F163" s="18">
        <f t="shared" si="25"/>
        <v>3.21</v>
      </c>
    </row>
    <row r="164" spans="1:6" s="1" customFormat="1" ht="33" customHeight="1" x14ac:dyDescent="0.25">
      <c r="A164" s="14">
        <f t="shared" si="26"/>
        <v>140</v>
      </c>
      <c r="B164" s="41" t="s">
        <v>122</v>
      </c>
      <c r="C164" s="42" t="s">
        <v>188</v>
      </c>
      <c r="D164" s="15">
        <v>4.1100000000000003</v>
      </c>
      <c r="E164" s="18">
        <v>2.99</v>
      </c>
      <c r="F164" s="18">
        <f t="shared" si="25"/>
        <v>7.1000000000000005</v>
      </c>
    </row>
    <row r="165" spans="1:6" s="1" customFormat="1" ht="21.75" customHeight="1" x14ac:dyDescent="0.25">
      <c r="A165" s="14">
        <f t="shared" si="26"/>
        <v>141</v>
      </c>
      <c r="B165" s="41" t="s">
        <v>123</v>
      </c>
      <c r="C165" s="42" t="s">
        <v>188</v>
      </c>
      <c r="D165" s="18">
        <v>5.81</v>
      </c>
      <c r="E165" s="18">
        <v>0.08</v>
      </c>
      <c r="F165" s="18">
        <f t="shared" si="25"/>
        <v>5.89</v>
      </c>
    </row>
    <row r="166" spans="1:6" s="1" customFormat="1" ht="33.75" customHeight="1" x14ac:dyDescent="0.25">
      <c r="A166" s="14">
        <f t="shared" si="26"/>
        <v>142</v>
      </c>
      <c r="B166" s="41" t="s">
        <v>124</v>
      </c>
      <c r="C166" s="42" t="s">
        <v>188</v>
      </c>
      <c r="D166" s="15">
        <v>2.5</v>
      </c>
      <c r="E166" s="18">
        <v>0.31</v>
      </c>
      <c r="F166" s="18">
        <f t="shared" si="25"/>
        <v>2.81</v>
      </c>
    </row>
    <row r="167" spans="1:6" s="1" customFormat="1" ht="25.5" customHeight="1" x14ac:dyDescent="0.25">
      <c r="A167" s="14">
        <f t="shared" si="26"/>
        <v>143</v>
      </c>
      <c r="B167" s="41" t="s">
        <v>125</v>
      </c>
      <c r="C167" s="42" t="s">
        <v>188</v>
      </c>
      <c r="D167" s="18">
        <v>7.42</v>
      </c>
      <c r="E167" s="18">
        <v>0.06</v>
      </c>
      <c r="F167" s="18">
        <f t="shared" si="25"/>
        <v>7.4799999999999995</v>
      </c>
    </row>
    <row r="168" spans="1:6" s="1" customFormat="1" ht="16.5" customHeight="1" x14ac:dyDescent="0.25">
      <c r="A168" s="14">
        <f t="shared" si="26"/>
        <v>144</v>
      </c>
      <c r="B168" s="41" t="s">
        <v>240</v>
      </c>
      <c r="C168" s="42" t="s">
        <v>188</v>
      </c>
      <c r="D168" s="18">
        <v>7.42</v>
      </c>
      <c r="E168" s="18">
        <v>0.09</v>
      </c>
      <c r="F168" s="18">
        <f t="shared" si="25"/>
        <v>7.51</v>
      </c>
    </row>
    <row r="169" spans="1:6" s="1" customFormat="1" ht="18" customHeight="1" x14ac:dyDescent="0.25">
      <c r="A169" s="14">
        <f t="shared" si="26"/>
        <v>145</v>
      </c>
      <c r="B169" s="41" t="s">
        <v>126</v>
      </c>
      <c r="C169" s="42" t="s">
        <v>188</v>
      </c>
      <c r="D169" s="18">
        <v>6.73</v>
      </c>
      <c r="E169" s="18">
        <v>0.34</v>
      </c>
      <c r="F169" s="18">
        <f t="shared" si="25"/>
        <v>7.07</v>
      </c>
    </row>
    <row r="170" spans="1:6" s="1" customFormat="1" ht="38.25" customHeight="1" x14ac:dyDescent="0.25">
      <c r="A170" s="14">
        <f t="shared" si="26"/>
        <v>146</v>
      </c>
      <c r="B170" s="41" t="s">
        <v>127</v>
      </c>
      <c r="C170" s="42" t="s">
        <v>188</v>
      </c>
      <c r="D170" s="18">
        <v>11.7</v>
      </c>
      <c r="E170" s="18">
        <v>0.52</v>
      </c>
      <c r="F170" s="18">
        <f t="shared" si="25"/>
        <v>12.219999999999999</v>
      </c>
    </row>
    <row r="171" spans="1:6" s="1" customFormat="1" ht="35.25" customHeight="1" x14ac:dyDescent="0.25">
      <c r="A171" s="14">
        <f t="shared" si="26"/>
        <v>147</v>
      </c>
      <c r="B171" s="41" t="s">
        <v>128</v>
      </c>
      <c r="C171" s="42" t="s">
        <v>188</v>
      </c>
      <c r="D171" s="18">
        <v>9.4700000000000006</v>
      </c>
      <c r="E171" s="18">
        <v>0.21</v>
      </c>
      <c r="F171" s="18">
        <f t="shared" si="25"/>
        <v>9.6800000000000015</v>
      </c>
    </row>
    <row r="172" spans="1:6" s="1" customFormat="1" ht="35.25" customHeight="1" x14ac:dyDescent="0.25">
      <c r="A172" s="14">
        <f t="shared" si="26"/>
        <v>148</v>
      </c>
      <c r="B172" s="41" t="s">
        <v>129</v>
      </c>
      <c r="C172" s="42" t="s">
        <v>188</v>
      </c>
      <c r="D172" s="15">
        <v>8.2899999999999991</v>
      </c>
      <c r="E172" s="18">
        <v>0.43</v>
      </c>
      <c r="F172" s="18">
        <f t="shared" si="25"/>
        <v>8.7199999999999989</v>
      </c>
    </row>
    <row r="173" spans="1:6" s="1" customFormat="1" ht="35.25" customHeight="1" x14ac:dyDescent="0.25">
      <c r="A173" s="14">
        <f t="shared" si="26"/>
        <v>149</v>
      </c>
      <c r="B173" s="41" t="s">
        <v>130</v>
      </c>
      <c r="C173" s="42" t="s">
        <v>188</v>
      </c>
      <c r="D173" s="15">
        <v>6.16</v>
      </c>
      <c r="E173" s="18">
        <v>0.63</v>
      </c>
      <c r="F173" s="18">
        <f t="shared" si="25"/>
        <v>6.79</v>
      </c>
    </row>
    <row r="174" spans="1:6" s="1" customFormat="1" ht="35.25" customHeight="1" x14ac:dyDescent="0.25">
      <c r="A174" s="14">
        <f t="shared" si="26"/>
        <v>150</v>
      </c>
      <c r="B174" s="41" t="s">
        <v>131</v>
      </c>
      <c r="C174" s="42" t="s">
        <v>188</v>
      </c>
      <c r="D174" s="15">
        <v>6.18</v>
      </c>
      <c r="E174" s="18">
        <v>0.63</v>
      </c>
      <c r="F174" s="18">
        <f t="shared" si="25"/>
        <v>6.81</v>
      </c>
    </row>
    <row r="175" spans="1:6" s="1" customFormat="1" ht="35.25" customHeight="1" x14ac:dyDescent="0.25">
      <c r="A175" s="14">
        <f t="shared" si="26"/>
        <v>151</v>
      </c>
      <c r="B175" s="41" t="s">
        <v>132</v>
      </c>
      <c r="C175" s="42" t="s">
        <v>188</v>
      </c>
      <c r="D175" s="15">
        <v>7.74</v>
      </c>
      <c r="E175" s="18">
        <v>1.1399999999999999</v>
      </c>
      <c r="F175" s="18">
        <f t="shared" si="25"/>
        <v>8.8800000000000008</v>
      </c>
    </row>
    <row r="176" spans="1:6" s="1" customFormat="1" ht="21" customHeight="1" x14ac:dyDescent="0.25">
      <c r="A176" s="14">
        <f t="shared" si="26"/>
        <v>152</v>
      </c>
      <c r="B176" s="41" t="s">
        <v>133</v>
      </c>
      <c r="C176" s="42" t="s">
        <v>188</v>
      </c>
      <c r="D176" s="15">
        <v>1.56</v>
      </c>
      <c r="E176" s="18">
        <v>0.09</v>
      </c>
      <c r="F176" s="18">
        <f t="shared" si="25"/>
        <v>1.6500000000000001</v>
      </c>
    </row>
    <row r="177" spans="1:72" s="1" customFormat="1" ht="21.75" customHeight="1" x14ac:dyDescent="0.25">
      <c r="A177" s="14">
        <f t="shared" si="26"/>
        <v>153</v>
      </c>
      <c r="B177" s="41" t="s">
        <v>134</v>
      </c>
      <c r="C177" s="42" t="s">
        <v>188</v>
      </c>
      <c r="D177" s="15">
        <v>1.56</v>
      </c>
      <c r="E177" s="18">
        <v>0.5</v>
      </c>
      <c r="F177" s="18">
        <f t="shared" si="25"/>
        <v>2.06</v>
      </c>
    </row>
    <row r="178" spans="1:72" s="1" customFormat="1" ht="24.75" customHeight="1" x14ac:dyDescent="0.25">
      <c r="A178" s="14">
        <f t="shared" si="26"/>
        <v>154</v>
      </c>
      <c r="B178" s="41" t="s">
        <v>135</v>
      </c>
      <c r="C178" s="42" t="s">
        <v>188</v>
      </c>
      <c r="D178" s="15">
        <v>1.58</v>
      </c>
      <c r="E178" s="18">
        <v>0.5</v>
      </c>
      <c r="F178" s="18">
        <f t="shared" si="25"/>
        <v>2.08</v>
      </c>
    </row>
    <row r="179" spans="1:72" s="3" customFormat="1" ht="21.75" customHeight="1" x14ac:dyDescent="0.25">
      <c r="A179" s="102" t="s">
        <v>136</v>
      </c>
      <c r="B179" s="103"/>
      <c r="C179" s="103"/>
      <c r="D179" s="103"/>
      <c r="E179" s="103"/>
      <c r="F179" s="10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s="3" customFormat="1" ht="18" customHeight="1" x14ac:dyDescent="0.25">
      <c r="A180" s="43"/>
      <c r="B180" s="43" t="s">
        <v>252</v>
      </c>
      <c r="C180" s="43"/>
      <c r="D180" s="19"/>
      <c r="E180" s="19"/>
      <c r="F180" s="4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s="2" customFormat="1" ht="18" customHeight="1" x14ac:dyDescent="0.25">
      <c r="A181" s="14">
        <v>155</v>
      </c>
      <c r="B181" s="30" t="s">
        <v>137</v>
      </c>
      <c r="C181" s="30" t="s">
        <v>189</v>
      </c>
      <c r="D181" s="45">
        <v>6.53</v>
      </c>
      <c r="E181" s="18">
        <v>0</v>
      </c>
      <c r="F181" s="24">
        <f>D181+E181</f>
        <v>6.53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s="2" customFormat="1" ht="24.75" customHeight="1" x14ac:dyDescent="0.25">
      <c r="A182" s="14">
        <f>A181+1</f>
        <v>156</v>
      </c>
      <c r="B182" s="46" t="s">
        <v>138</v>
      </c>
      <c r="C182" s="30" t="s">
        <v>189</v>
      </c>
      <c r="D182" s="45">
        <v>9.57</v>
      </c>
      <c r="E182" s="18">
        <v>0</v>
      </c>
      <c r="F182" s="24">
        <f>D182+E182</f>
        <v>9.57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s="2" customFormat="1" ht="18" customHeight="1" x14ac:dyDescent="0.25">
      <c r="A183" s="14">
        <f>A182+1</f>
        <v>157</v>
      </c>
      <c r="B183" s="26" t="s">
        <v>139</v>
      </c>
      <c r="C183" s="30" t="s">
        <v>189</v>
      </c>
      <c r="D183" s="22">
        <v>12.82</v>
      </c>
      <c r="E183" s="18"/>
      <c r="F183" s="23">
        <f t="shared" ref="F183:F186" si="27">D183+E183</f>
        <v>12.82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s="2" customFormat="1" ht="18" customHeight="1" x14ac:dyDescent="0.25">
      <c r="A184" s="14">
        <f t="shared" ref="A184:A197" si="28">A183+1</f>
        <v>158</v>
      </c>
      <c r="B184" s="26" t="s">
        <v>140</v>
      </c>
      <c r="C184" s="30" t="s">
        <v>189</v>
      </c>
      <c r="D184" s="22">
        <v>12.82</v>
      </c>
      <c r="E184" s="18"/>
      <c r="F184" s="23">
        <f t="shared" si="27"/>
        <v>12.82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s="2" customFormat="1" ht="18" customHeight="1" x14ac:dyDescent="0.25">
      <c r="A185" s="14">
        <f t="shared" si="28"/>
        <v>159</v>
      </c>
      <c r="B185" s="26" t="s">
        <v>141</v>
      </c>
      <c r="C185" s="30" t="s">
        <v>189</v>
      </c>
      <c r="D185" s="45">
        <v>6.53</v>
      </c>
      <c r="E185" s="18"/>
      <c r="F185" s="45">
        <f t="shared" si="27"/>
        <v>6.53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s="2" customFormat="1" ht="18" customHeight="1" x14ac:dyDescent="0.25">
      <c r="A186" s="14">
        <f t="shared" si="28"/>
        <v>160</v>
      </c>
      <c r="B186" s="26" t="s">
        <v>143</v>
      </c>
      <c r="C186" s="30" t="s">
        <v>189</v>
      </c>
      <c r="D186" s="45">
        <v>1.34</v>
      </c>
      <c r="E186" s="18"/>
      <c r="F186" s="24">
        <f t="shared" si="27"/>
        <v>1.34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s="2" customFormat="1" ht="18" customHeight="1" x14ac:dyDescent="0.25">
      <c r="A187" s="14"/>
      <c r="B187" s="47" t="s">
        <v>242</v>
      </c>
      <c r="C187" s="30"/>
      <c r="D187" s="45"/>
      <c r="E187" s="18"/>
      <c r="F187" s="2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s="2" customFormat="1" ht="30.75" customHeight="1" x14ac:dyDescent="0.25">
      <c r="A188" s="14">
        <v>161</v>
      </c>
      <c r="B188" s="26" t="s">
        <v>144</v>
      </c>
      <c r="C188" s="30" t="s">
        <v>189</v>
      </c>
      <c r="D188" s="22">
        <v>1.34</v>
      </c>
      <c r="E188" s="18"/>
      <c r="F188" s="23">
        <f t="shared" ref="F188:F191" si="29">D188+E188</f>
        <v>1.34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s="2" customFormat="1" ht="30.75" customHeight="1" x14ac:dyDescent="0.25">
      <c r="A189" s="14">
        <f t="shared" si="28"/>
        <v>162</v>
      </c>
      <c r="B189" s="26" t="s">
        <v>145</v>
      </c>
      <c r="C189" s="30" t="s">
        <v>189</v>
      </c>
      <c r="D189" s="22">
        <v>3.85</v>
      </c>
      <c r="E189" s="18"/>
      <c r="F189" s="23">
        <f t="shared" si="29"/>
        <v>3.85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s="2" customFormat="1" ht="35.25" customHeight="1" x14ac:dyDescent="0.25">
      <c r="A190" s="14">
        <f t="shared" si="28"/>
        <v>163</v>
      </c>
      <c r="B190" s="26" t="s">
        <v>256</v>
      </c>
      <c r="C190" s="30" t="s">
        <v>189</v>
      </c>
      <c r="D190" s="22">
        <v>5.83</v>
      </c>
      <c r="E190" s="18"/>
      <c r="F190" s="23">
        <f t="shared" si="29"/>
        <v>5.83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s="2" customFormat="1" ht="21.75" customHeight="1" x14ac:dyDescent="0.25">
      <c r="A191" s="14">
        <f t="shared" si="28"/>
        <v>164</v>
      </c>
      <c r="B191" s="26" t="s">
        <v>147</v>
      </c>
      <c r="C191" s="30" t="s">
        <v>189</v>
      </c>
      <c r="D191" s="22">
        <v>2.72</v>
      </c>
      <c r="E191" s="18"/>
      <c r="F191" s="23">
        <f t="shared" si="29"/>
        <v>2.72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s="2" customFormat="1" ht="21.75" customHeight="1" x14ac:dyDescent="0.25">
      <c r="A192" s="14"/>
      <c r="B192" s="105" t="s">
        <v>243</v>
      </c>
      <c r="C192" s="106"/>
      <c r="D192" s="107"/>
      <c r="E192" s="18"/>
      <c r="F192" s="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s="2" customFormat="1" ht="21.75" customHeight="1" x14ac:dyDescent="0.25">
      <c r="A193" s="14">
        <f>A191+1</f>
        <v>165</v>
      </c>
      <c r="B193" s="26" t="s">
        <v>148</v>
      </c>
      <c r="C193" s="30" t="s">
        <v>189</v>
      </c>
      <c r="D193" s="24">
        <v>2.72</v>
      </c>
      <c r="E193" s="18">
        <v>0.28000000000000003</v>
      </c>
      <c r="F193" s="24">
        <f t="shared" ref="F193:F194" si="30">D193+E193</f>
        <v>3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s="2" customFormat="1" ht="21.75" customHeight="1" x14ac:dyDescent="0.25">
      <c r="A194" s="14">
        <f t="shared" si="28"/>
        <v>166</v>
      </c>
      <c r="B194" s="26" t="s">
        <v>149</v>
      </c>
      <c r="C194" s="30" t="s">
        <v>189</v>
      </c>
      <c r="D194" s="24">
        <v>12.8</v>
      </c>
      <c r="E194" s="18"/>
      <c r="F194" s="24">
        <f t="shared" si="30"/>
        <v>12.8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s="2" customFormat="1" ht="21.75" customHeight="1" x14ac:dyDescent="0.25">
      <c r="A195" s="14"/>
      <c r="B195" s="20" t="s">
        <v>244</v>
      </c>
      <c r="C195" s="30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s="2" customFormat="1" ht="35.25" customHeight="1" x14ac:dyDescent="0.25">
      <c r="A196" s="14">
        <v>167</v>
      </c>
      <c r="B196" s="42" t="s">
        <v>150</v>
      </c>
      <c r="C196" s="30" t="s">
        <v>189</v>
      </c>
      <c r="D196" s="18">
        <v>4.96</v>
      </c>
      <c r="E196" s="18" t="s">
        <v>259</v>
      </c>
      <c r="F196" s="18">
        <f>D196</f>
        <v>4.96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s="2" customFormat="1" ht="21.75" customHeight="1" x14ac:dyDescent="0.25">
      <c r="A197" s="14">
        <f t="shared" si="28"/>
        <v>168</v>
      </c>
      <c r="B197" s="42" t="s">
        <v>151</v>
      </c>
      <c r="C197" s="30" t="s">
        <v>189</v>
      </c>
      <c r="D197" s="18">
        <v>5.78</v>
      </c>
      <c r="E197" s="18" t="s">
        <v>259</v>
      </c>
      <c r="F197" s="18">
        <f>D197</f>
        <v>5.78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s="2" customFormat="1" ht="21.75" customHeight="1" x14ac:dyDescent="0.25">
      <c r="A198" s="14"/>
      <c r="B198" s="20" t="s">
        <v>245</v>
      </c>
      <c r="C198" s="30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s="2" customFormat="1" ht="21.75" customHeight="1" x14ac:dyDescent="0.25">
      <c r="A199" s="14">
        <f>A197+1</f>
        <v>169</v>
      </c>
      <c r="B199" s="42" t="s">
        <v>152</v>
      </c>
      <c r="C199" s="30" t="s">
        <v>189</v>
      </c>
      <c r="D199" s="18">
        <v>12.83</v>
      </c>
      <c r="E199" s="18" t="s">
        <v>259</v>
      </c>
      <c r="F199" s="18">
        <f>D199</f>
        <v>12.83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s="2" customFormat="1" ht="21.75" customHeight="1" x14ac:dyDescent="0.25">
      <c r="A200" s="14">
        <v>170</v>
      </c>
      <c r="B200" s="42" t="s">
        <v>273</v>
      </c>
      <c r="C200" s="30" t="s">
        <v>189</v>
      </c>
      <c r="D200" s="18">
        <v>6</v>
      </c>
      <c r="E200" s="18" t="s">
        <v>259</v>
      </c>
      <c r="F200" s="18">
        <f>D200</f>
        <v>6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s="3" customFormat="1" ht="24" customHeight="1" x14ac:dyDescent="0.25">
      <c r="A201" s="102" t="s">
        <v>153</v>
      </c>
      <c r="B201" s="103"/>
      <c r="C201" s="103"/>
      <c r="D201" s="103"/>
      <c r="E201" s="103"/>
      <c r="F201" s="10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s="2" customFormat="1" ht="35.25" customHeight="1" x14ac:dyDescent="0.25">
      <c r="A202" s="14">
        <v>171</v>
      </c>
      <c r="B202" s="39" t="s">
        <v>154</v>
      </c>
      <c r="C202" s="39" t="s">
        <v>189</v>
      </c>
      <c r="D202" s="18">
        <v>11.41</v>
      </c>
      <c r="E202" s="18" t="s">
        <v>259</v>
      </c>
      <c r="F202" s="18">
        <f>D202</f>
        <v>11.41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s="2" customFormat="1" ht="35.25" customHeight="1" x14ac:dyDescent="0.25">
      <c r="A203" s="14">
        <f>A202+1</f>
        <v>172</v>
      </c>
      <c r="B203" s="48" t="s">
        <v>155</v>
      </c>
      <c r="C203" s="39" t="s">
        <v>189</v>
      </c>
      <c r="D203" s="18">
        <v>11.41</v>
      </c>
      <c r="E203" s="18" t="s">
        <v>259</v>
      </c>
      <c r="F203" s="18">
        <f t="shared" ref="F203:F226" si="31">D203</f>
        <v>11.41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s="2" customFormat="1" ht="24" customHeight="1" x14ac:dyDescent="0.25">
      <c r="A204" s="14">
        <f t="shared" ref="A204:A227" si="32">A203+1</f>
        <v>173</v>
      </c>
      <c r="B204" s="39" t="s">
        <v>156</v>
      </c>
      <c r="C204" s="39" t="s">
        <v>189</v>
      </c>
      <c r="D204" s="18">
        <v>11.41</v>
      </c>
      <c r="E204" s="18" t="s">
        <v>259</v>
      </c>
      <c r="F204" s="18">
        <f t="shared" si="31"/>
        <v>11.41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s="2" customFormat="1" ht="49.5" customHeight="1" x14ac:dyDescent="0.25">
      <c r="A205" s="14">
        <f t="shared" si="32"/>
        <v>174</v>
      </c>
      <c r="B205" s="39" t="s">
        <v>157</v>
      </c>
      <c r="C205" s="39" t="s">
        <v>189</v>
      </c>
      <c r="D205" s="18">
        <v>14.3</v>
      </c>
      <c r="E205" s="18" t="s">
        <v>259</v>
      </c>
      <c r="F205" s="18">
        <f t="shared" si="31"/>
        <v>14.3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s="2" customFormat="1" ht="23.25" customHeight="1" x14ac:dyDescent="0.25">
      <c r="A206" s="14">
        <f t="shared" si="32"/>
        <v>175</v>
      </c>
      <c r="B206" s="42" t="s">
        <v>158</v>
      </c>
      <c r="C206" s="39" t="s">
        <v>189</v>
      </c>
      <c r="D206" s="18">
        <v>190.5</v>
      </c>
      <c r="E206" s="18" t="s">
        <v>259</v>
      </c>
      <c r="F206" s="18">
        <f t="shared" si="31"/>
        <v>190.5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s="2" customFormat="1" ht="35.25" customHeight="1" x14ac:dyDescent="0.25">
      <c r="A207" s="14">
        <f t="shared" si="32"/>
        <v>176</v>
      </c>
      <c r="B207" s="42" t="s">
        <v>159</v>
      </c>
      <c r="C207" s="39" t="s">
        <v>189</v>
      </c>
      <c r="D207" s="18">
        <v>22.64</v>
      </c>
      <c r="E207" s="18" t="s">
        <v>259</v>
      </c>
      <c r="F207" s="18">
        <f t="shared" si="31"/>
        <v>22.64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s="2" customFormat="1" ht="35.25" customHeight="1" x14ac:dyDescent="0.25">
      <c r="A208" s="14">
        <f t="shared" si="32"/>
        <v>177</v>
      </c>
      <c r="B208" s="42" t="s">
        <v>160</v>
      </c>
      <c r="C208" s="39" t="s">
        <v>189</v>
      </c>
      <c r="D208" s="18">
        <v>11.41</v>
      </c>
      <c r="E208" s="18" t="s">
        <v>259</v>
      </c>
      <c r="F208" s="18">
        <f t="shared" si="31"/>
        <v>11.41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s="2" customFormat="1" ht="35.25" customHeight="1" x14ac:dyDescent="0.25">
      <c r="A209" s="14">
        <f t="shared" si="32"/>
        <v>178</v>
      </c>
      <c r="B209" s="42" t="s">
        <v>161</v>
      </c>
      <c r="C209" s="39" t="s">
        <v>189</v>
      </c>
      <c r="D209" s="18">
        <v>11.41</v>
      </c>
      <c r="E209" s="18" t="s">
        <v>259</v>
      </c>
      <c r="F209" s="18">
        <f t="shared" si="31"/>
        <v>11.41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s="2" customFormat="1" ht="35.25" customHeight="1" x14ac:dyDescent="0.25">
      <c r="A210" s="14">
        <f t="shared" si="32"/>
        <v>179</v>
      </c>
      <c r="B210" s="42" t="s">
        <v>162</v>
      </c>
      <c r="C210" s="39" t="s">
        <v>189</v>
      </c>
      <c r="D210" s="18">
        <v>11.41</v>
      </c>
      <c r="E210" s="18" t="s">
        <v>259</v>
      </c>
      <c r="F210" s="18">
        <f t="shared" si="31"/>
        <v>11.41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s="2" customFormat="1" ht="24.75" customHeight="1" x14ac:dyDescent="0.25">
      <c r="A211" s="14">
        <f t="shared" si="32"/>
        <v>180</v>
      </c>
      <c r="B211" s="42" t="s">
        <v>163</v>
      </c>
      <c r="C211" s="39" t="s">
        <v>189</v>
      </c>
      <c r="D211" s="18">
        <v>11.41</v>
      </c>
      <c r="E211" s="18" t="s">
        <v>259</v>
      </c>
      <c r="F211" s="18">
        <f t="shared" si="31"/>
        <v>11.41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s="2" customFormat="1" ht="35.25" customHeight="1" x14ac:dyDescent="0.25">
      <c r="A212" s="14">
        <f t="shared" si="32"/>
        <v>181</v>
      </c>
      <c r="B212" s="42" t="s">
        <v>164</v>
      </c>
      <c r="C212" s="39" t="s">
        <v>189</v>
      </c>
      <c r="D212" s="18">
        <v>31.83</v>
      </c>
      <c r="E212" s="18" t="s">
        <v>259</v>
      </c>
      <c r="F212" s="18">
        <f t="shared" si="31"/>
        <v>31.83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s="2" customFormat="1" ht="35.25" customHeight="1" x14ac:dyDescent="0.25">
      <c r="A213" s="14">
        <f t="shared" si="32"/>
        <v>182</v>
      </c>
      <c r="B213" s="42" t="s">
        <v>165</v>
      </c>
      <c r="C213" s="39" t="s">
        <v>189</v>
      </c>
      <c r="D213" s="18">
        <v>19.05</v>
      </c>
      <c r="E213" s="18" t="s">
        <v>259</v>
      </c>
      <c r="F213" s="18">
        <f t="shared" si="31"/>
        <v>19.05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s="2" customFormat="1" ht="27" customHeight="1" x14ac:dyDescent="0.25">
      <c r="A214" s="14">
        <f t="shared" si="32"/>
        <v>183</v>
      </c>
      <c r="B214" s="42" t="s">
        <v>166</v>
      </c>
      <c r="C214" s="39" t="s">
        <v>189</v>
      </c>
      <c r="D214" s="18">
        <v>11.41</v>
      </c>
      <c r="E214" s="18" t="s">
        <v>259</v>
      </c>
      <c r="F214" s="18">
        <f t="shared" si="31"/>
        <v>11.41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s="2" customFormat="1" ht="35.25" customHeight="1" x14ac:dyDescent="0.25">
      <c r="A215" s="14">
        <f t="shared" si="32"/>
        <v>184</v>
      </c>
      <c r="B215" s="42" t="s">
        <v>167</v>
      </c>
      <c r="C215" s="39" t="s">
        <v>189</v>
      </c>
      <c r="D215" s="18">
        <v>11.41</v>
      </c>
      <c r="E215" s="18" t="s">
        <v>259</v>
      </c>
      <c r="F215" s="18">
        <f t="shared" si="31"/>
        <v>11.41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s="2" customFormat="1" ht="24" customHeight="1" x14ac:dyDescent="0.25">
      <c r="A216" s="14">
        <f t="shared" si="32"/>
        <v>185</v>
      </c>
      <c r="B216" s="42" t="s">
        <v>168</v>
      </c>
      <c r="C216" s="39" t="s">
        <v>189</v>
      </c>
      <c r="D216" s="18">
        <v>19.05</v>
      </c>
      <c r="E216" s="18" t="s">
        <v>259</v>
      </c>
      <c r="F216" s="18">
        <f t="shared" si="31"/>
        <v>19.05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s="2" customFormat="1" ht="43.5" customHeight="1" x14ac:dyDescent="0.25">
      <c r="A217" s="14">
        <f t="shared" si="32"/>
        <v>186</v>
      </c>
      <c r="B217" s="42" t="s">
        <v>169</v>
      </c>
      <c r="C217" s="39" t="s">
        <v>189</v>
      </c>
      <c r="D217" s="18">
        <v>25.35</v>
      </c>
      <c r="E217" s="18" t="s">
        <v>259</v>
      </c>
      <c r="F217" s="18">
        <f t="shared" si="31"/>
        <v>25.35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s="2" customFormat="1" ht="62.25" customHeight="1" x14ac:dyDescent="0.25">
      <c r="A218" s="14">
        <f t="shared" si="32"/>
        <v>187</v>
      </c>
      <c r="B218" s="42" t="s">
        <v>170</v>
      </c>
      <c r="C218" s="39" t="s">
        <v>189</v>
      </c>
      <c r="D218" s="18">
        <v>25.35</v>
      </c>
      <c r="E218" s="18" t="s">
        <v>259</v>
      </c>
      <c r="F218" s="18">
        <f t="shared" si="31"/>
        <v>25.35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s="2" customFormat="1" ht="35.25" customHeight="1" x14ac:dyDescent="0.25">
      <c r="A219" s="14">
        <f t="shared" si="32"/>
        <v>188</v>
      </c>
      <c r="B219" s="42" t="s">
        <v>171</v>
      </c>
      <c r="C219" s="39" t="s">
        <v>189</v>
      </c>
      <c r="D219" s="18">
        <v>34.04</v>
      </c>
      <c r="E219" s="18" t="s">
        <v>259</v>
      </c>
      <c r="F219" s="18">
        <f t="shared" si="31"/>
        <v>34.04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s="2" customFormat="1" ht="46.5" customHeight="1" x14ac:dyDescent="0.25">
      <c r="A220" s="14">
        <f t="shared" si="32"/>
        <v>189</v>
      </c>
      <c r="B220" s="42" t="s">
        <v>172</v>
      </c>
      <c r="C220" s="39" t="s">
        <v>189</v>
      </c>
      <c r="D220" s="18">
        <v>31.89</v>
      </c>
      <c r="E220" s="18" t="s">
        <v>259</v>
      </c>
      <c r="F220" s="18">
        <f t="shared" si="31"/>
        <v>31.89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s="2" customFormat="1" ht="25.5" customHeight="1" x14ac:dyDescent="0.25">
      <c r="A221" s="14">
        <f t="shared" si="32"/>
        <v>190</v>
      </c>
      <c r="B221" s="42" t="s">
        <v>173</v>
      </c>
      <c r="C221" s="39" t="s">
        <v>189</v>
      </c>
      <c r="D221" s="18">
        <v>19.04</v>
      </c>
      <c r="E221" s="18" t="s">
        <v>259</v>
      </c>
      <c r="F221" s="18">
        <f t="shared" si="31"/>
        <v>19.04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s="2" customFormat="1" ht="45.75" customHeight="1" x14ac:dyDescent="0.25">
      <c r="A222" s="14">
        <f t="shared" si="32"/>
        <v>191</v>
      </c>
      <c r="B222" s="42" t="s">
        <v>174</v>
      </c>
      <c r="C222" s="39" t="s">
        <v>189</v>
      </c>
      <c r="D222" s="18">
        <v>28.06</v>
      </c>
      <c r="E222" s="18" t="s">
        <v>259</v>
      </c>
      <c r="F222" s="18">
        <f t="shared" si="31"/>
        <v>28.06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s="2" customFormat="1" ht="42.75" customHeight="1" x14ac:dyDescent="0.25">
      <c r="A223" s="14">
        <f t="shared" si="32"/>
        <v>192</v>
      </c>
      <c r="B223" s="42" t="s">
        <v>175</v>
      </c>
      <c r="C223" s="39" t="s">
        <v>189</v>
      </c>
      <c r="D223" s="18">
        <v>12.84</v>
      </c>
      <c r="E223" s="18" t="s">
        <v>259</v>
      </c>
      <c r="F223" s="18">
        <f t="shared" si="31"/>
        <v>12.84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s="2" customFormat="1" ht="35.25" customHeight="1" x14ac:dyDescent="0.25">
      <c r="A224" s="14">
        <f t="shared" si="32"/>
        <v>193</v>
      </c>
      <c r="B224" s="42" t="s">
        <v>176</v>
      </c>
      <c r="C224" s="39" t="s">
        <v>189</v>
      </c>
      <c r="D224" s="18">
        <v>11.44</v>
      </c>
      <c r="E224" s="18" t="s">
        <v>259</v>
      </c>
      <c r="F224" s="18">
        <f t="shared" si="31"/>
        <v>11.44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s="2" customFormat="1" ht="46.5" customHeight="1" x14ac:dyDescent="0.25">
      <c r="A225" s="14">
        <f t="shared" si="32"/>
        <v>194</v>
      </c>
      <c r="B225" s="42" t="s">
        <v>177</v>
      </c>
      <c r="C225" s="39" t="s">
        <v>189</v>
      </c>
      <c r="D225" s="18">
        <v>11.44</v>
      </c>
      <c r="E225" s="18" t="s">
        <v>259</v>
      </c>
      <c r="F225" s="18">
        <f t="shared" si="31"/>
        <v>11.44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s="2" customFormat="1" ht="21.75" customHeight="1" x14ac:dyDescent="0.25">
      <c r="A226" s="14">
        <f t="shared" si="32"/>
        <v>195</v>
      </c>
      <c r="B226" s="42" t="s">
        <v>178</v>
      </c>
      <c r="C226" s="39" t="s">
        <v>189</v>
      </c>
      <c r="D226" s="18">
        <v>11.44</v>
      </c>
      <c r="E226" s="18" t="s">
        <v>259</v>
      </c>
      <c r="F226" s="18">
        <f t="shared" si="31"/>
        <v>11.44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s="2" customFormat="1" ht="24" customHeight="1" x14ac:dyDescent="0.25">
      <c r="A227" s="14">
        <f t="shared" si="32"/>
        <v>196</v>
      </c>
      <c r="B227" s="49" t="s">
        <v>179</v>
      </c>
      <c r="C227" s="39" t="s">
        <v>189</v>
      </c>
      <c r="D227" s="18">
        <v>3.37</v>
      </c>
      <c r="E227" s="18">
        <v>0.28999999999999998</v>
      </c>
      <c r="F227" s="18">
        <f t="shared" ref="F227" si="33">D227+E227</f>
        <v>3.66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s="1" customFormat="1" ht="35.25" customHeight="1" x14ac:dyDescent="0.25">
      <c r="A228" s="108" t="s">
        <v>198</v>
      </c>
      <c r="B228" s="109"/>
      <c r="C228" s="109"/>
      <c r="D228" s="109"/>
      <c r="E228" s="109"/>
      <c r="F228" s="110"/>
    </row>
    <row r="229" spans="1:72" s="1" customFormat="1" ht="47.25" customHeight="1" x14ac:dyDescent="0.25">
      <c r="A229" s="14">
        <v>197</v>
      </c>
      <c r="B229" s="42" t="s">
        <v>199</v>
      </c>
      <c r="C229" s="15" t="s">
        <v>189</v>
      </c>
      <c r="D229" s="15">
        <v>8.8000000000000007</v>
      </c>
      <c r="E229" s="18" t="s">
        <v>259</v>
      </c>
      <c r="F229" s="15">
        <f>D229</f>
        <v>8.8000000000000007</v>
      </c>
    </row>
    <row r="230" spans="1:72" s="1" customFormat="1" ht="27.75" customHeight="1" x14ac:dyDescent="0.25">
      <c r="A230" s="14"/>
      <c r="B230" s="49" t="s">
        <v>200</v>
      </c>
      <c r="C230" s="64" t="s">
        <v>201</v>
      </c>
      <c r="D230" s="64">
        <v>3.5</v>
      </c>
      <c r="E230" s="18" t="s">
        <v>259</v>
      </c>
      <c r="F230" s="15">
        <f t="shared" ref="F230:F248" si="34">D230</f>
        <v>3.5</v>
      </c>
    </row>
    <row r="231" spans="1:72" s="1" customFormat="1" ht="27" customHeight="1" x14ac:dyDescent="0.25">
      <c r="A231" s="14"/>
      <c r="B231" s="65" t="s">
        <v>202</v>
      </c>
      <c r="C231" s="64" t="s">
        <v>201</v>
      </c>
      <c r="D231" s="64">
        <v>2.0099999999999998</v>
      </c>
      <c r="E231" s="18" t="s">
        <v>259</v>
      </c>
      <c r="F231" s="15">
        <f t="shared" si="34"/>
        <v>2.0099999999999998</v>
      </c>
    </row>
    <row r="232" spans="1:72" s="1" customFormat="1" ht="35.25" customHeight="1" x14ac:dyDescent="0.25">
      <c r="A232" s="14">
        <v>198</v>
      </c>
      <c r="B232" s="42" t="s">
        <v>203</v>
      </c>
      <c r="C232" s="15" t="s">
        <v>189</v>
      </c>
      <c r="D232" s="15">
        <v>5.26</v>
      </c>
      <c r="E232" s="18" t="s">
        <v>259</v>
      </c>
      <c r="F232" s="15">
        <f t="shared" si="34"/>
        <v>5.26</v>
      </c>
    </row>
    <row r="233" spans="1:72" s="1" customFormat="1" ht="35.25" customHeight="1" x14ac:dyDescent="0.25">
      <c r="A233" s="14">
        <f t="shared" ref="A233:A243" si="35">A232+1</f>
        <v>199</v>
      </c>
      <c r="B233" s="42" t="s">
        <v>204</v>
      </c>
      <c r="C233" s="15" t="s">
        <v>189</v>
      </c>
      <c r="D233" s="15">
        <v>5.26</v>
      </c>
      <c r="E233" s="18" t="s">
        <v>259</v>
      </c>
      <c r="F233" s="15">
        <f t="shared" si="34"/>
        <v>5.26</v>
      </c>
    </row>
    <row r="234" spans="1:72" s="1" customFormat="1" ht="35.25" customHeight="1" x14ac:dyDescent="0.25">
      <c r="A234" s="14">
        <f t="shared" si="35"/>
        <v>200</v>
      </c>
      <c r="B234" s="42" t="s">
        <v>205</v>
      </c>
      <c r="C234" s="15" t="s">
        <v>189</v>
      </c>
      <c r="D234" s="15">
        <v>8.8000000000000007</v>
      </c>
      <c r="E234" s="18" t="s">
        <v>259</v>
      </c>
      <c r="F234" s="15">
        <f t="shared" si="34"/>
        <v>8.8000000000000007</v>
      </c>
    </row>
    <row r="235" spans="1:72" s="1" customFormat="1" ht="35.25" customHeight="1" x14ac:dyDescent="0.25">
      <c r="A235" s="14">
        <f t="shared" si="35"/>
        <v>201</v>
      </c>
      <c r="B235" s="42" t="s">
        <v>206</v>
      </c>
      <c r="C235" s="15" t="s">
        <v>201</v>
      </c>
      <c r="D235" s="14">
        <v>3.5</v>
      </c>
      <c r="E235" s="18" t="s">
        <v>259</v>
      </c>
      <c r="F235" s="15">
        <f t="shared" si="34"/>
        <v>3.5</v>
      </c>
    </row>
    <row r="236" spans="1:72" s="1" customFormat="1" ht="35.25" customHeight="1" x14ac:dyDescent="0.25">
      <c r="A236" s="14">
        <f t="shared" si="35"/>
        <v>202</v>
      </c>
      <c r="B236" s="42" t="s">
        <v>207</v>
      </c>
      <c r="C236" s="14" t="s">
        <v>189</v>
      </c>
      <c r="D236" s="14">
        <v>12.18</v>
      </c>
      <c r="E236" s="18" t="s">
        <v>259</v>
      </c>
      <c r="F236" s="15">
        <f t="shared" si="34"/>
        <v>12.18</v>
      </c>
    </row>
    <row r="237" spans="1:72" s="1" customFormat="1" ht="35.25" customHeight="1" x14ac:dyDescent="0.25">
      <c r="A237" s="14">
        <f t="shared" si="35"/>
        <v>203</v>
      </c>
      <c r="B237" s="42" t="s">
        <v>208</v>
      </c>
      <c r="C237" s="14" t="s">
        <v>189</v>
      </c>
      <c r="D237" s="66">
        <v>21.03</v>
      </c>
      <c r="E237" s="18" t="s">
        <v>259</v>
      </c>
      <c r="F237" s="15">
        <f t="shared" si="34"/>
        <v>21.03</v>
      </c>
    </row>
    <row r="238" spans="1:72" s="1" customFormat="1" ht="35.25" customHeight="1" x14ac:dyDescent="0.25">
      <c r="A238" s="14">
        <f t="shared" si="35"/>
        <v>204</v>
      </c>
      <c r="B238" s="67" t="s">
        <v>209</v>
      </c>
      <c r="C238" s="14" t="s">
        <v>189</v>
      </c>
      <c r="D238" s="45">
        <v>10.45</v>
      </c>
      <c r="E238" s="18" t="s">
        <v>259</v>
      </c>
      <c r="F238" s="15">
        <f t="shared" si="34"/>
        <v>10.45</v>
      </c>
    </row>
    <row r="239" spans="1:72" s="1" customFormat="1" ht="35.25" customHeight="1" x14ac:dyDescent="0.25">
      <c r="A239" s="14">
        <f t="shared" si="35"/>
        <v>205</v>
      </c>
      <c r="B239" s="67" t="s">
        <v>210</v>
      </c>
      <c r="C239" s="15" t="s">
        <v>201</v>
      </c>
      <c r="D239" s="45">
        <v>5.01</v>
      </c>
      <c r="E239" s="18" t="s">
        <v>259</v>
      </c>
      <c r="F239" s="15">
        <f t="shared" si="34"/>
        <v>5.01</v>
      </c>
    </row>
    <row r="240" spans="1:72" s="1" customFormat="1" ht="35.25" customHeight="1" x14ac:dyDescent="0.25">
      <c r="A240" s="14">
        <f t="shared" si="35"/>
        <v>206</v>
      </c>
      <c r="B240" s="67" t="s">
        <v>211</v>
      </c>
      <c r="C240" s="45" t="s">
        <v>189</v>
      </c>
      <c r="D240" s="45">
        <v>8.8000000000000007</v>
      </c>
      <c r="E240" s="18" t="s">
        <v>259</v>
      </c>
      <c r="F240" s="15">
        <f t="shared" si="34"/>
        <v>8.8000000000000007</v>
      </c>
    </row>
    <row r="241" spans="1:6" s="1" customFormat="1" ht="35.25" customHeight="1" x14ac:dyDescent="0.25">
      <c r="A241" s="14">
        <f t="shared" si="35"/>
        <v>207</v>
      </c>
      <c r="B241" s="67" t="s">
        <v>212</v>
      </c>
      <c r="C241" s="15" t="s">
        <v>201</v>
      </c>
      <c r="D241" s="45">
        <v>3.5</v>
      </c>
      <c r="E241" s="18" t="s">
        <v>259</v>
      </c>
      <c r="F241" s="15">
        <f t="shared" si="34"/>
        <v>3.5</v>
      </c>
    </row>
    <row r="242" spans="1:6" s="1" customFormat="1" ht="42.75" customHeight="1" x14ac:dyDescent="0.25">
      <c r="A242" s="14">
        <f t="shared" si="35"/>
        <v>208</v>
      </c>
      <c r="B242" s="67" t="s">
        <v>213</v>
      </c>
      <c r="C242" s="15" t="s">
        <v>201</v>
      </c>
      <c r="D242" s="45">
        <v>10.39</v>
      </c>
      <c r="E242" s="18" t="s">
        <v>259</v>
      </c>
      <c r="F242" s="15">
        <f t="shared" si="34"/>
        <v>10.39</v>
      </c>
    </row>
    <row r="243" spans="1:6" s="1" customFormat="1" ht="43.5" customHeight="1" x14ac:dyDescent="0.25">
      <c r="A243" s="14">
        <f t="shared" si="35"/>
        <v>209</v>
      </c>
      <c r="B243" s="67" t="s">
        <v>214</v>
      </c>
      <c r="C243" s="45" t="s">
        <v>189</v>
      </c>
      <c r="D243" s="45">
        <v>10.39</v>
      </c>
      <c r="E243" s="18" t="s">
        <v>259</v>
      </c>
      <c r="F243" s="15">
        <f t="shared" si="34"/>
        <v>10.39</v>
      </c>
    </row>
    <row r="244" spans="1:6" s="1" customFormat="1" ht="35.25" customHeight="1" x14ac:dyDescent="0.25">
      <c r="A244" s="14"/>
      <c r="B244" s="67" t="s">
        <v>200</v>
      </c>
      <c r="C244" s="15" t="s">
        <v>201</v>
      </c>
      <c r="D244" s="45">
        <v>3.5</v>
      </c>
      <c r="E244" s="18" t="s">
        <v>259</v>
      </c>
      <c r="F244" s="15">
        <f t="shared" si="34"/>
        <v>3.5</v>
      </c>
    </row>
    <row r="245" spans="1:6" s="1" customFormat="1" ht="35.25" customHeight="1" x14ac:dyDescent="0.25">
      <c r="A245" s="14">
        <v>210</v>
      </c>
      <c r="B245" s="67" t="s">
        <v>215</v>
      </c>
      <c r="C245" s="45" t="s">
        <v>189</v>
      </c>
      <c r="D245" s="45">
        <v>10.39</v>
      </c>
      <c r="E245" s="18" t="s">
        <v>259</v>
      </c>
      <c r="F245" s="15">
        <f t="shared" si="34"/>
        <v>10.39</v>
      </c>
    </row>
    <row r="246" spans="1:6" s="1" customFormat="1" ht="35.25" customHeight="1" x14ac:dyDescent="0.25">
      <c r="A246" s="14"/>
      <c r="B246" s="68" t="s">
        <v>200</v>
      </c>
      <c r="C246" s="15" t="s">
        <v>201</v>
      </c>
      <c r="D246" s="45">
        <v>3.5</v>
      </c>
      <c r="E246" s="18" t="s">
        <v>259</v>
      </c>
      <c r="F246" s="15">
        <f t="shared" si="34"/>
        <v>3.5</v>
      </c>
    </row>
    <row r="247" spans="1:6" s="1" customFormat="1" ht="35.25" customHeight="1" x14ac:dyDescent="0.25">
      <c r="A247" s="14">
        <v>211</v>
      </c>
      <c r="B247" s="67" t="s">
        <v>216</v>
      </c>
      <c r="C247" s="45" t="s">
        <v>189</v>
      </c>
      <c r="D247" s="45">
        <v>10.51</v>
      </c>
      <c r="E247" s="18" t="s">
        <v>259</v>
      </c>
      <c r="F247" s="15">
        <f t="shared" si="34"/>
        <v>10.51</v>
      </c>
    </row>
    <row r="248" spans="1:6" s="1" customFormat="1" ht="35.25" customHeight="1" x14ac:dyDescent="0.25">
      <c r="A248" s="14"/>
      <c r="B248" s="67" t="s">
        <v>200</v>
      </c>
      <c r="C248" s="15" t="s">
        <v>201</v>
      </c>
      <c r="D248" s="45">
        <v>3.5</v>
      </c>
      <c r="E248" s="18" t="s">
        <v>259</v>
      </c>
      <c r="F248" s="15">
        <f t="shared" si="34"/>
        <v>3.5</v>
      </c>
    </row>
    <row r="249" spans="1:6" s="1" customFormat="1" ht="35.25" customHeight="1" x14ac:dyDescent="0.25">
      <c r="A249" s="108" t="s">
        <v>217</v>
      </c>
      <c r="B249" s="109"/>
      <c r="C249" s="109"/>
      <c r="D249" s="109"/>
      <c r="E249" s="109"/>
      <c r="F249" s="110"/>
    </row>
    <row r="250" spans="1:6" s="1" customFormat="1" ht="22.5" customHeight="1" x14ac:dyDescent="0.25">
      <c r="A250" s="14">
        <v>212</v>
      </c>
      <c r="B250" s="67" t="s">
        <v>218</v>
      </c>
      <c r="C250" s="45" t="s">
        <v>185</v>
      </c>
      <c r="D250" s="45">
        <v>6.26</v>
      </c>
      <c r="E250" s="18">
        <v>0.34</v>
      </c>
      <c r="F250" s="45">
        <f>D250+E250</f>
        <v>6.6</v>
      </c>
    </row>
    <row r="251" spans="1:6" s="1" customFormat="1" ht="35.25" customHeight="1" x14ac:dyDescent="0.25">
      <c r="A251" s="14">
        <f>A250+1</f>
        <v>213</v>
      </c>
      <c r="B251" s="67" t="s">
        <v>219</v>
      </c>
      <c r="C251" s="45" t="s">
        <v>185</v>
      </c>
      <c r="D251" s="45">
        <v>25.03</v>
      </c>
      <c r="E251" s="18">
        <v>1.31</v>
      </c>
      <c r="F251" s="45">
        <f t="shared" ref="F251:F255" si="36">D251+E251</f>
        <v>26.34</v>
      </c>
    </row>
    <row r="252" spans="1:6" s="1" customFormat="1" ht="18" customHeight="1" x14ac:dyDescent="0.25">
      <c r="A252" s="14">
        <f t="shared" ref="A252:A256" si="37">A251+1</f>
        <v>214</v>
      </c>
      <c r="B252" s="67" t="s">
        <v>220</v>
      </c>
      <c r="C252" s="45" t="s">
        <v>185</v>
      </c>
      <c r="D252" s="45">
        <v>6.33</v>
      </c>
      <c r="E252" s="18">
        <v>0.34</v>
      </c>
      <c r="F252" s="45">
        <f t="shared" si="36"/>
        <v>6.67</v>
      </c>
    </row>
    <row r="253" spans="1:6" s="1" customFormat="1" ht="35.25" customHeight="1" x14ac:dyDescent="0.25">
      <c r="A253" s="14">
        <f t="shared" si="37"/>
        <v>215</v>
      </c>
      <c r="B253" s="67" t="s">
        <v>221</v>
      </c>
      <c r="C253" s="45" t="s">
        <v>185</v>
      </c>
      <c r="D253" s="45">
        <v>8.4</v>
      </c>
      <c r="E253" s="18">
        <v>0.65</v>
      </c>
      <c r="F253" s="45">
        <f t="shared" si="36"/>
        <v>9.0500000000000007</v>
      </c>
    </row>
    <row r="254" spans="1:6" s="1" customFormat="1" ht="35.25" customHeight="1" x14ac:dyDescent="0.25">
      <c r="A254" s="14">
        <f t="shared" si="37"/>
        <v>216</v>
      </c>
      <c r="B254" s="67" t="s">
        <v>222</v>
      </c>
      <c r="C254" s="45" t="s">
        <v>185</v>
      </c>
      <c r="D254" s="45">
        <v>8.4</v>
      </c>
      <c r="E254" s="18">
        <v>0.73</v>
      </c>
      <c r="F254" s="45">
        <f t="shared" si="36"/>
        <v>9.1300000000000008</v>
      </c>
    </row>
    <row r="255" spans="1:6" s="1" customFormat="1" ht="35.25" customHeight="1" x14ac:dyDescent="0.25">
      <c r="A255" s="14">
        <f t="shared" si="37"/>
        <v>217</v>
      </c>
      <c r="B255" s="67" t="s">
        <v>222</v>
      </c>
      <c r="C255" s="45" t="s">
        <v>185</v>
      </c>
      <c r="D255" s="45">
        <v>8.4</v>
      </c>
      <c r="E255" s="18">
        <v>0.75</v>
      </c>
      <c r="F255" s="45">
        <f t="shared" si="36"/>
        <v>9.15</v>
      </c>
    </row>
    <row r="256" spans="1:6" s="1" customFormat="1" ht="25.5" customHeight="1" x14ac:dyDescent="0.25">
      <c r="A256" s="14">
        <f t="shared" si="37"/>
        <v>218</v>
      </c>
      <c r="B256" s="67" t="s">
        <v>223</v>
      </c>
      <c r="C256" s="45" t="s">
        <v>185</v>
      </c>
      <c r="D256" s="45">
        <v>4.25</v>
      </c>
      <c r="E256" s="18">
        <v>0</v>
      </c>
      <c r="F256" s="45">
        <f>D256</f>
        <v>4.25</v>
      </c>
    </row>
    <row r="257" spans="1:6" s="1" customFormat="1" ht="35.25" customHeight="1" x14ac:dyDescent="0.25">
      <c r="A257" s="101" t="s">
        <v>263</v>
      </c>
      <c r="B257" s="101"/>
      <c r="C257" s="101"/>
      <c r="D257" s="101"/>
      <c r="E257" s="101"/>
      <c r="F257" s="101"/>
    </row>
    <row r="258" spans="1:6" s="1" customFormat="1" ht="35.25" customHeight="1" x14ac:dyDescent="0.25">
      <c r="A258" s="14">
        <v>219</v>
      </c>
      <c r="B258" s="50" t="s">
        <v>277</v>
      </c>
      <c r="C258" s="39" t="s">
        <v>189</v>
      </c>
      <c r="D258" s="18">
        <v>14.29</v>
      </c>
      <c r="E258" s="18"/>
      <c r="F258" s="18">
        <f>D258+E258</f>
        <v>14.29</v>
      </c>
    </row>
    <row r="259" spans="1:6" s="1" customFormat="1" x14ac:dyDescent="0.25">
      <c r="A259" s="51"/>
      <c r="B259" s="69"/>
      <c r="C259" s="69"/>
      <c r="D259" s="69"/>
      <c r="E259" s="70"/>
      <c r="F259" s="69"/>
    </row>
    <row r="260" spans="1:6" s="1" customFormat="1" x14ac:dyDescent="0.25">
      <c r="A260" s="51"/>
      <c r="B260" s="69"/>
      <c r="C260" s="69"/>
      <c r="D260" s="69"/>
      <c r="E260" s="70"/>
      <c r="F260" s="69"/>
    </row>
    <row r="261" spans="1:6" s="1" customFormat="1" x14ac:dyDescent="0.25">
      <c r="A261" s="51"/>
      <c r="B261" s="69"/>
      <c r="C261" s="69"/>
      <c r="D261" s="69"/>
      <c r="E261" s="70"/>
      <c r="F261" s="69"/>
    </row>
    <row r="262" spans="1:6" s="1" customFormat="1" ht="15.75" customHeight="1" x14ac:dyDescent="0.25">
      <c r="A262" s="82" t="s">
        <v>257</v>
      </c>
      <c r="B262" s="82"/>
      <c r="C262" s="69"/>
      <c r="D262" s="69"/>
      <c r="E262" s="83" t="s">
        <v>258</v>
      </c>
      <c r="F262" s="83"/>
    </row>
    <row r="263" spans="1:6" s="1" customFormat="1" x14ac:dyDescent="0.25">
      <c r="A263" s="10"/>
      <c r="B263" s="10"/>
      <c r="C263" s="10"/>
      <c r="D263" s="10"/>
      <c r="E263" s="10"/>
      <c r="F263" s="10"/>
    </row>
    <row r="264" spans="1:6" s="1" customFormat="1" x14ac:dyDescent="0.25">
      <c r="A264" s="10"/>
      <c r="B264" s="10"/>
      <c r="C264" s="10"/>
      <c r="D264" s="10"/>
      <c r="E264" s="10"/>
      <c r="F264" s="10"/>
    </row>
    <row r="265" spans="1:6" s="1" customFormat="1" x14ac:dyDescent="0.25">
      <c r="A265" s="10"/>
      <c r="B265" s="10"/>
      <c r="C265" s="10"/>
      <c r="D265" s="10"/>
      <c r="E265" s="10"/>
      <c r="F265" s="10"/>
    </row>
    <row r="266" spans="1:6" s="1" customFormat="1" x14ac:dyDescent="0.25">
      <c r="A266" s="10"/>
      <c r="B266" s="10"/>
      <c r="C266" s="10"/>
      <c r="D266" s="10"/>
      <c r="E266" s="10"/>
      <c r="F266" s="10"/>
    </row>
    <row r="267" spans="1:6" s="1" customFormat="1" x14ac:dyDescent="0.25">
      <c r="A267" s="10"/>
      <c r="B267" s="10"/>
      <c r="C267" s="10"/>
      <c r="D267" s="10"/>
      <c r="E267" s="10"/>
      <c r="F267" s="10"/>
    </row>
    <row r="268" spans="1:6" s="1" customFormat="1" x14ac:dyDescent="0.25">
      <c r="A268" s="10"/>
      <c r="B268" s="10"/>
      <c r="C268" s="10"/>
      <c r="D268" s="10"/>
      <c r="E268" s="10"/>
      <c r="F268" s="10"/>
    </row>
    <row r="269" spans="1:6" s="1" customFormat="1" x14ac:dyDescent="0.25">
      <c r="A269" s="10"/>
      <c r="B269" s="10"/>
      <c r="C269" s="10"/>
      <c r="D269" s="10"/>
      <c r="E269" s="10"/>
      <c r="F269" s="10"/>
    </row>
    <row r="270" spans="1:6" s="1" customFormat="1" x14ac:dyDescent="0.25">
      <c r="A270" s="10"/>
      <c r="B270" s="10"/>
      <c r="C270" s="10"/>
      <c r="D270" s="10"/>
      <c r="E270" s="10"/>
      <c r="F270" s="10"/>
    </row>
    <row r="271" spans="1:6" s="1" customFormat="1" x14ac:dyDescent="0.25">
      <c r="A271" s="10"/>
      <c r="B271" s="10"/>
      <c r="C271" s="10"/>
      <c r="D271" s="10"/>
      <c r="E271" s="10"/>
      <c r="F271" s="10"/>
    </row>
    <row r="272" spans="1:6" s="1" customFormat="1" x14ac:dyDescent="0.25">
      <c r="A272" s="10"/>
      <c r="B272" s="10"/>
      <c r="C272" s="10"/>
      <c r="D272" s="10"/>
      <c r="E272" s="10"/>
      <c r="F272" s="10"/>
    </row>
    <row r="273" spans="1:6" s="1" customFormat="1" x14ac:dyDescent="0.25">
      <c r="A273" s="10"/>
      <c r="B273" s="10"/>
      <c r="C273" s="10"/>
      <c r="D273" s="10"/>
      <c r="E273" s="10"/>
      <c r="F273" s="10"/>
    </row>
    <row r="274" spans="1:6" s="1" customFormat="1" x14ac:dyDescent="0.25">
      <c r="A274" s="10"/>
      <c r="B274" s="10"/>
      <c r="C274" s="10"/>
      <c r="D274" s="10"/>
      <c r="E274" s="10"/>
      <c r="F274" s="10"/>
    </row>
    <row r="275" spans="1:6" s="1" customFormat="1" x14ac:dyDescent="0.25">
      <c r="A275" s="10"/>
      <c r="B275" s="10"/>
      <c r="C275" s="10"/>
      <c r="D275" s="10"/>
      <c r="E275" s="10"/>
      <c r="F275" s="10"/>
    </row>
    <row r="276" spans="1:6" s="1" customFormat="1" x14ac:dyDescent="0.25">
      <c r="A276" s="10"/>
      <c r="B276" s="10"/>
      <c r="C276" s="10"/>
      <c r="D276" s="10"/>
      <c r="E276" s="10"/>
      <c r="F276" s="10"/>
    </row>
    <row r="277" spans="1:6" s="1" customFormat="1" x14ac:dyDescent="0.25">
      <c r="A277" s="10"/>
      <c r="B277" s="10"/>
      <c r="C277" s="10"/>
      <c r="D277" s="10"/>
      <c r="E277" s="10"/>
      <c r="F277" s="10"/>
    </row>
    <row r="278" spans="1:6" s="1" customFormat="1" x14ac:dyDescent="0.25">
      <c r="A278" s="10"/>
      <c r="B278" s="10"/>
      <c r="C278" s="10"/>
      <c r="D278" s="10"/>
      <c r="E278" s="10"/>
      <c r="F278" s="10"/>
    </row>
    <row r="279" spans="1:6" s="1" customFormat="1" x14ac:dyDescent="0.25">
      <c r="A279" s="10"/>
      <c r="B279" s="10"/>
      <c r="C279" s="10"/>
      <c r="D279" s="10"/>
      <c r="E279" s="10"/>
      <c r="F279" s="10"/>
    </row>
    <row r="280" spans="1:6" s="1" customFormat="1" x14ac:dyDescent="0.25">
      <c r="A280" s="10"/>
      <c r="B280" s="10"/>
      <c r="C280" s="10"/>
      <c r="D280" s="10"/>
      <c r="E280" s="10"/>
      <c r="F280" s="10"/>
    </row>
    <row r="281" spans="1:6" s="1" customFormat="1" x14ac:dyDescent="0.25">
      <c r="A281" s="10"/>
      <c r="B281" s="10"/>
      <c r="C281" s="10"/>
      <c r="D281" s="10"/>
      <c r="E281" s="10"/>
      <c r="F281" s="10"/>
    </row>
    <row r="282" spans="1:6" s="1" customFormat="1" x14ac:dyDescent="0.25">
      <c r="A282" s="10"/>
      <c r="B282" s="10"/>
      <c r="C282" s="10"/>
      <c r="D282" s="10"/>
      <c r="E282" s="10"/>
      <c r="F282" s="10"/>
    </row>
    <row r="283" spans="1:6" s="1" customFormat="1" x14ac:dyDescent="0.25">
      <c r="A283" s="10"/>
      <c r="B283" s="10"/>
      <c r="C283" s="10"/>
      <c r="D283" s="10"/>
      <c r="E283" s="10"/>
      <c r="F283" s="10"/>
    </row>
    <row r="284" spans="1:6" s="1" customFormat="1" x14ac:dyDescent="0.25">
      <c r="A284" s="10"/>
      <c r="B284" s="10"/>
      <c r="C284" s="10"/>
      <c r="D284" s="10"/>
      <c r="E284" s="10"/>
      <c r="F284" s="10"/>
    </row>
    <row r="285" spans="1:6" s="1" customFormat="1" x14ac:dyDescent="0.25">
      <c r="A285" s="10"/>
      <c r="B285" s="10"/>
      <c r="C285" s="10"/>
      <c r="D285" s="10"/>
      <c r="E285" s="10"/>
      <c r="F285" s="10"/>
    </row>
    <row r="286" spans="1:6" s="1" customFormat="1" x14ac:dyDescent="0.25">
      <c r="A286" s="10"/>
      <c r="B286" s="10"/>
      <c r="C286" s="10"/>
      <c r="D286" s="10"/>
      <c r="E286" s="10"/>
      <c r="F286" s="10"/>
    </row>
    <row r="287" spans="1:6" s="1" customFormat="1" x14ac:dyDescent="0.25">
      <c r="A287" s="10"/>
      <c r="B287" s="10"/>
      <c r="C287" s="10"/>
      <c r="D287" s="10"/>
      <c r="E287" s="10"/>
      <c r="F287" s="10"/>
    </row>
    <row r="288" spans="1:6" s="1" customFormat="1" x14ac:dyDescent="0.25">
      <c r="A288" s="10"/>
      <c r="B288" s="10"/>
      <c r="C288" s="10"/>
      <c r="D288" s="10"/>
      <c r="E288" s="10"/>
      <c r="F288" s="10"/>
    </row>
    <row r="289" spans="1:6" s="1" customFormat="1" x14ac:dyDescent="0.25">
      <c r="A289" s="10"/>
      <c r="B289" s="10"/>
      <c r="C289" s="10"/>
      <c r="D289" s="10"/>
      <c r="E289" s="10"/>
      <c r="F289" s="10"/>
    </row>
    <row r="290" spans="1:6" s="1" customFormat="1" x14ac:dyDescent="0.25">
      <c r="A290" s="10"/>
      <c r="B290" s="10"/>
      <c r="C290" s="10"/>
      <c r="D290" s="10"/>
      <c r="E290" s="10"/>
      <c r="F290" s="10"/>
    </row>
    <row r="291" spans="1:6" s="1" customFormat="1" x14ac:dyDescent="0.25">
      <c r="A291" s="10"/>
      <c r="B291" s="10"/>
      <c r="C291" s="10"/>
      <c r="D291" s="10"/>
      <c r="E291" s="10"/>
      <c r="F291" s="10"/>
    </row>
    <row r="292" spans="1:6" s="1" customFormat="1" x14ac:dyDescent="0.25">
      <c r="A292" s="10"/>
      <c r="B292" s="10"/>
      <c r="C292" s="10"/>
      <c r="D292" s="10"/>
      <c r="E292" s="10"/>
      <c r="F292" s="10"/>
    </row>
    <row r="293" spans="1:6" s="1" customFormat="1" x14ac:dyDescent="0.25">
      <c r="A293" s="10"/>
      <c r="B293" s="10"/>
      <c r="C293" s="10"/>
      <c r="D293" s="10"/>
      <c r="E293" s="10"/>
      <c r="F293" s="10"/>
    </row>
    <row r="294" spans="1:6" s="1" customFormat="1" x14ac:dyDescent="0.25">
      <c r="A294" s="10"/>
      <c r="B294" s="10"/>
      <c r="C294" s="10"/>
      <c r="D294" s="10"/>
      <c r="E294" s="10"/>
      <c r="F294" s="10"/>
    </row>
    <row r="295" spans="1:6" s="1" customFormat="1" x14ac:dyDescent="0.25">
      <c r="A295" s="10"/>
      <c r="B295" s="10"/>
      <c r="C295" s="10"/>
      <c r="D295" s="10"/>
      <c r="E295" s="10"/>
      <c r="F295" s="10"/>
    </row>
    <row r="296" spans="1:6" s="1" customFormat="1" x14ac:dyDescent="0.25">
      <c r="A296" s="10"/>
      <c r="B296" s="10"/>
      <c r="C296" s="10"/>
      <c r="D296" s="10"/>
      <c r="E296" s="10"/>
      <c r="F296" s="10"/>
    </row>
    <row r="297" spans="1:6" s="1" customFormat="1" x14ac:dyDescent="0.25">
      <c r="A297" s="10"/>
      <c r="B297" s="10"/>
      <c r="C297" s="10"/>
      <c r="D297" s="10"/>
      <c r="E297" s="10"/>
      <c r="F297" s="10"/>
    </row>
    <row r="298" spans="1:6" s="1" customFormat="1" x14ac:dyDescent="0.25">
      <c r="A298" s="10"/>
      <c r="B298" s="10"/>
      <c r="C298" s="10"/>
      <c r="D298" s="10"/>
      <c r="E298" s="10"/>
      <c r="F298" s="10"/>
    </row>
    <row r="299" spans="1:6" s="1" customFormat="1" x14ac:dyDescent="0.25">
      <c r="A299" s="10"/>
      <c r="B299" s="10"/>
      <c r="C299" s="10"/>
      <c r="D299" s="10"/>
      <c r="E299" s="10"/>
      <c r="F299" s="10"/>
    </row>
    <row r="300" spans="1:6" s="1" customFormat="1" x14ac:dyDescent="0.25">
      <c r="A300" s="10"/>
      <c r="B300" s="10"/>
      <c r="C300" s="10"/>
      <c r="D300" s="10"/>
      <c r="E300" s="10"/>
      <c r="F300" s="10"/>
    </row>
    <row r="301" spans="1:6" s="1" customFormat="1" x14ac:dyDescent="0.25">
      <c r="A301" s="10"/>
      <c r="B301" s="10"/>
      <c r="C301" s="10"/>
      <c r="D301" s="10"/>
      <c r="E301" s="10"/>
      <c r="F301" s="10"/>
    </row>
    <row r="302" spans="1:6" s="1" customFormat="1" x14ac:dyDescent="0.25">
      <c r="A302" s="10"/>
      <c r="B302" s="10"/>
      <c r="C302" s="10"/>
      <c r="D302" s="10"/>
      <c r="E302" s="10"/>
      <c r="F302" s="10"/>
    </row>
    <row r="303" spans="1:6" s="1" customFormat="1" x14ac:dyDescent="0.25">
      <c r="A303" s="10"/>
      <c r="B303" s="10"/>
      <c r="C303" s="10"/>
      <c r="D303" s="10"/>
      <c r="E303" s="10"/>
      <c r="F303" s="10"/>
    </row>
    <row r="304" spans="1:6" s="1" customFormat="1" x14ac:dyDescent="0.25">
      <c r="A304" s="10"/>
      <c r="B304" s="10"/>
      <c r="C304" s="10"/>
      <c r="D304" s="10"/>
      <c r="E304" s="10"/>
      <c r="F304" s="10"/>
    </row>
    <row r="305" spans="1:6" s="1" customFormat="1" x14ac:dyDescent="0.25">
      <c r="A305" s="10"/>
      <c r="B305" s="10"/>
      <c r="C305" s="10"/>
      <c r="D305" s="10"/>
      <c r="E305" s="10"/>
      <c r="F305" s="10"/>
    </row>
    <row r="306" spans="1:6" s="1" customFormat="1" x14ac:dyDescent="0.25">
      <c r="A306" s="10"/>
      <c r="B306" s="10"/>
      <c r="C306" s="10"/>
      <c r="D306" s="10"/>
      <c r="E306" s="10"/>
      <c r="F306" s="10"/>
    </row>
    <row r="307" spans="1:6" s="1" customFormat="1" x14ac:dyDescent="0.25">
      <c r="A307" s="10"/>
      <c r="B307" s="10"/>
      <c r="C307" s="10"/>
      <c r="D307" s="10"/>
      <c r="E307" s="10"/>
      <c r="F307" s="10"/>
    </row>
    <row r="308" spans="1:6" s="1" customFormat="1" x14ac:dyDescent="0.25">
      <c r="A308" s="10"/>
      <c r="B308" s="10"/>
      <c r="C308" s="10"/>
      <c r="D308" s="10"/>
      <c r="E308" s="10"/>
      <c r="F308" s="10"/>
    </row>
    <row r="309" spans="1:6" s="1" customFormat="1" x14ac:dyDescent="0.25">
      <c r="A309" s="10"/>
      <c r="B309" s="10"/>
      <c r="C309" s="10"/>
      <c r="D309" s="10"/>
      <c r="E309" s="10"/>
      <c r="F309" s="10"/>
    </row>
    <row r="310" spans="1:6" s="1" customFormat="1" x14ac:dyDescent="0.25">
      <c r="A310" s="10"/>
      <c r="B310" s="10"/>
      <c r="C310" s="10"/>
      <c r="D310" s="10"/>
      <c r="E310" s="10"/>
      <c r="F310" s="10"/>
    </row>
    <row r="311" spans="1:6" s="1" customFormat="1" x14ac:dyDescent="0.25">
      <c r="A311" s="10"/>
      <c r="B311" s="10"/>
      <c r="C311" s="10"/>
      <c r="D311" s="10"/>
      <c r="E311" s="10"/>
      <c r="F311" s="10"/>
    </row>
    <row r="312" spans="1:6" s="1" customFormat="1" x14ac:dyDescent="0.25">
      <c r="A312" s="10"/>
      <c r="B312" s="10"/>
      <c r="C312" s="10"/>
      <c r="D312" s="10"/>
      <c r="E312" s="10"/>
      <c r="F312" s="10"/>
    </row>
    <row r="313" spans="1:6" s="1" customFormat="1" x14ac:dyDescent="0.25">
      <c r="A313" s="10"/>
      <c r="B313" s="10"/>
      <c r="C313" s="10"/>
      <c r="D313" s="10"/>
      <c r="E313" s="10"/>
      <c r="F313" s="10"/>
    </row>
    <row r="314" spans="1:6" s="1" customFormat="1" x14ac:dyDescent="0.25">
      <c r="A314" s="10"/>
      <c r="B314" s="10"/>
      <c r="C314" s="10"/>
      <c r="D314" s="10"/>
      <c r="E314" s="10"/>
      <c r="F314" s="10"/>
    </row>
    <row r="315" spans="1:6" s="1" customFormat="1" x14ac:dyDescent="0.25">
      <c r="A315" s="10"/>
      <c r="B315" s="10"/>
      <c r="C315" s="10"/>
      <c r="D315" s="10"/>
      <c r="E315" s="10"/>
      <c r="F315" s="10"/>
    </row>
    <row r="316" spans="1:6" s="1" customFormat="1" x14ac:dyDescent="0.25">
      <c r="A316" s="10"/>
      <c r="B316" s="10"/>
      <c r="C316" s="10"/>
      <c r="D316" s="10"/>
      <c r="E316" s="10"/>
      <c r="F316" s="10"/>
    </row>
    <row r="317" spans="1:6" s="1" customFormat="1" x14ac:dyDescent="0.25">
      <c r="A317" s="10"/>
      <c r="B317" s="10"/>
      <c r="C317" s="10"/>
      <c r="D317" s="10"/>
      <c r="E317" s="10"/>
      <c r="F317" s="10"/>
    </row>
    <row r="318" spans="1:6" s="1" customFormat="1" x14ac:dyDescent="0.25">
      <c r="A318" s="10"/>
      <c r="B318" s="10"/>
      <c r="C318" s="10"/>
      <c r="D318" s="10"/>
      <c r="E318" s="10"/>
      <c r="F318" s="10"/>
    </row>
    <row r="319" spans="1:6" s="1" customFormat="1" x14ac:dyDescent="0.25">
      <c r="A319" s="10"/>
      <c r="B319" s="10"/>
      <c r="C319" s="10"/>
      <c r="D319" s="10"/>
      <c r="E319" s="10"/>
      <c r="F319" s="10"/>
    </row>
    <row r="320" spans="1:6" s="1" customFormat="1" x14ac:dyDescent="0.25">
      <c r="A320" s="10"/>
      <c r="B320" s="10"/>
      <c r="C320" s="10"/>
      <c r="D320" s="10"/>
      <c r="E320" s="10"/>
      <c r="F320" s="10"/>
    </row>
    <row r="321" spans="1:6" s="1" customFormat="1" x14ac:dyDescent="0.25">
      <c r="A321" s="10"/>
      <c r="B321" s="10"/>
      <c r="C321" s="10"/>
      <c r="D321" s="10"/>
      <c r="E321" s="10"/>
      <c r="F321" s="10"/>
    </row>
    <row r="322" spans="1:6" s="1" customFormat="1" x14ac:dyDescent="0.25">
      <c r="A322" s="10"/>
      <c r="B322" s="10"/>
      <c r="C322" s="10"/>
      <c r="D322" s="10"/>
      <c r="E322" s="10"/>
      <c r="F322" s="10"/>
    </row>
    <row r="323" spans="1:6" s="1" customFormat="1" x14ac:dyDescent="0.25">
      <c r="A323" s="10"/>
      <c r="B323" s="10"/>
      <c r="C323" s="10"/>
      <c r="D323" s="10"/>
      <c r="E323" s="10"/>
      <c r="F323" s="10"/>
    </row>
    <row r="324" spans="1:6" s="1" customFormat="1" x14ac:dyDescent="0.25">
      <c r="A324" s="10"/>
      <c r="B324" s="10"/>
      <c r="C324" s="10"/>
      <c r="D324" s="10"/>
      <c r="E324" s="10"/>
      <c r="F324" s="10"/>
    </row>
    <row r="325" spans="1:6" s="1" customFormat="1" x14ac:dyDescent="0.25">
      <c r="A325" s="10"/>
      <c r="B325" s="10"/>
      <c r="C325" s="10"/>
      <c r="D325" s="10"/>
      <c r="E325" s="10"/>
      <c r="F325" s="10"/>
    </row>
    <row r="326" spans="1:6" s="1" customFormat="1" x14ac:dyDescent="0.25">
      <c r="A326" s="10"/>
      <c r="B326" s="10"/>
      <c r="C326" s="10"/>
      <c r="D326" s="10"/>
      <c r="E326" s="10"/>
      <c r="F326" s="10"/>
    </row>
    <row r="327" spans="1:6" s="1" customFormat="1" x14ac:dyDescent="0.25">
      <c r="A327" s="10"/>
      <c r="B327" s="10"/>
      <c r="C327" s="10"/>
      <c r="D327" s="10"/>
      <c r="E327" s="10"/>
      <c r="F327" s="10"/>
    </row>
    <row r="328" spans="1:6" s="1" customFormat="1" x14ac:dyDescent="0.25">
      <c r="A328" s="10"/>
      <c r="B328" s="10"/>
      <c r="C328" s="10"/>
      <c r="D328" s="10"/>
      <c r="E328" s="10"/>
      <c r="F328" s="10"/>
    </row>
    <row r="329" spans="1:6" s="1" customFormat="1" x14ac:dyDescent="0.25">
      <c r="A329" s="10"/>
      <c r="B329" s="10"/>
      <c r="C329" s="10"/>
      <c r="D329" s="10"/>
      <c r="E329" s="10"/>
      <c r="F329" s="10"/>
    </row>
    <row r="330" spans="1:6" s="1" customFormat="1" x14ac:dyDescent="0.25">
      <c r="A330" s="10"/>
      <c r="B330" s="10"/>
      <c r="C330" s="10"/>
      <c r="D330" s="10"/>
      <c r="E330" s="10"/>
      <c r="F330" s="10"/>
    </row>
    <row r="331" spans="1:6" s="1" customFormat="1" x14ac:dyDescent="0.25">
      <c r="A331" s="10"/>
      <c r="B331" s="10"/>
      <c r="C331" s="10"/>
      <c r="D331" s="10"/>
      <c r="E331" s="10"/>
      <c r="F331" s="10"/>
    </row>
    <row r="332" spans="1:6" s="1" customFormat="1" x14ac:dyDescent="0.25">
      <c r="A332" s="10"/>
      <c r="B332" s="10"/>
      <c r="C332" s="10"/>
      <c r="D332" s="10"/>
      <c r="E332" s="10"/>
      <c r="F332" s="10"/>
    </row>
    <row r="333" spans="1:6" s="1" customFormat="1" x14ac:dyDescent="0.25">
      <c r="A333" s="10"/>
      <c r="B333" s="10"/>
      <c r="C333" s="10"/>
      <c r="D333" s="10"/>
      <c r="E333" s="10"/>
      <c r="F333" s="10"/>
    </row>
    <row r="334" spans="1:6" s="1" customFormat="1" x14ac:dyDescent="0.25">
      <c r="A334" s="10"/>
      <c r="B334" s="10"/>
      <c r="C334" s="10"/>
      <c r="D334" s="10"/>
      <c r="E334" s="10"/>
      <c r="F334" s="10"/>
    </row>
    <row r="335" spans="1:6" s="1" customFormat="1" x14ac:dyDescent="0.25">
      <c r="A335" s="10"/>
      <c r="B335" s="10"/>
      <c r="C335" s="10"/>
      <c r="D335" s="10"/>
      <c r="E335" s="10"/>
      <c r="F335" s="10"/>
    </row>
    <row r="336" spans="1:6" s="1" customFormat="1" x14ac:dyDescent="0.25">
      <c r="A336" s="10"/>
      <c r="B336" s="10"/>
      <c r="C336" s="10"/>
      <c r="D336" s="10"/>
      <c r="E336" s="10"/>
      <c r="F336" s="10"/>
    </row>
    <row r="337" spans="1:6" s="1" customFormat="1" x14ac:dyDescent="0.25">
      <c r="A337" s="10"/>
      <c r="B337" s="10"/>
      <c r="C337" s="10"/>
      <c r="D337" s="10"/>
      <c r="E337" s="10"/>
      <c r="F337" s="10"/>
    </row>
    <row r="338" spans="1:6" s="1" customFormat="1" x14ac:dyDescent="0.25">
      <c r="A338" s="10"/>
      <c r="B338" s="10"/>
      <c r="C338" s="10"/>
      <c r="D338" s="10"/>
      <c r="E338" s="10"/>
      <c r="F338" s="10"/>
    </row>
    <row r="339" spans="1:6" s="1" customFormat="1" x14ac:dyDescent="0.25">
      <c r="A339" s="10"/>
      <c r="B339" s="10"/>
      <c r="C339" s="10"/>
      <c r="D339" s="10"/>
      <c r="E339" s="10"/>
      <c r="F339" s="10"/>
    </row>
    <row r="340" spans="1:6" s="1" customFormat="1" x14ac:dyDescent="0.25">
      <c r="A340" s="10"/>
      <c r="B340" s="10"/>
      <c r="C340" s="10"/>
      <c r="D340" s="10"/>
      <c r="E340" s="10"/>
      <c r="F340" s="10"/>
    </row>
    <row r="341" spans="1:6" s="1" customFormat="1" x14ac:dyDescent="0.25">
      <c r="A341" s="10"/>
      <c r="B341" s="10"/>
      <c r="C341" s="10"/>
      <c r="D341" s="10"/>
      <c r="E341" s="10"/>
      <c r="F341" s="10"/>
    </row>
    <row r="342" spans="1:6" s="1" customFormat="1" x14ac:dyDescent="0.25">
      <c r="A342" s="10"/>
      <c r="B342" s="10"/>
      <c r="C342" s="10"/>
      <c r="D342" s="10"/>
      <c r="E342" s="10"/>
      <c r="F342" s="10"/>
    </row>
    <row r="343" spans="1:6" s="1" customFormat="1" x14ac:dyDescent="0.25">
      <c r="A343" s="10"/>
      <c r="B343" s="10"/>
      <c r="C343" s="10"/>
      <c r="D343" s="10"/>
      <c r="E343" s="10"/>
      <c r="F343" s="10"/>
    </row>
    <row r="344" spans="1:6" s="1" customFormat="1" x14ac:dyDescent="0.25">
      <c r="A344" s="10"/>
      <c r="B344" s="10"/>
      <c r="C344" s="10"/>
      <c r="D344" s="10"/>
      <c r="E344" s="10"/>
      <c r="F344" s="10"/>
    </row>
    <row r="345" spans="1:6" s="1" customFormat="1" x14ac:dyDescent="0.25">
      <c r="A345" s="10"/>
      <c r="B345" s="10"/>
      <c r="C345" s="10"/>
      <c r="D345" s="10"/>
      <c r="E345" s="10"/>
      <c r="F345" s="10"/>
    </row>
    <row r="346" spans="1:6" s="1" customFormat="1" x14ac:dyDescent="0.25">
      <c r="A346" s="10"/>
      <c r="B346" s="10"/>
      <c r="C346" s="10"/>
      <c r="D346" s="10"/>
      <c r="E346" s="10"/>
      <c r="F346" s="10"/>
    </row>
    <row r="347" spans="1:6" s="1" customFormat="1" x14ac:dyDescent="0.25">
      <c r="A347" s="10"/>
      <c r="B347" s="10"/>
      <c r="C347" s="10"/>
      <c r="D347" s="10"/>
      <c r="E347" s="10"/>
      <c r="F347" s="10"/>
    </row>
    <row r="348" spans="1:6" s="1" customFormat="1" x14ac:dyDescent="0.25">
      <c r="A348" s="10"/>
      <c r="B348" s="10"/>
      <c r="C348" s="10"/>
      <c r="D348" s="10"/>
      <c r="E348" s="10"/>
      <c r="F348" s="10"/>
    </row>
    <row r="349" spans="1:6" s="1" customFormat="1" x14ac:dyDescent="0.25">
      <c r="A349" s="10"/>
      <c r="B349" s="10"/>
      <c r="C349" s="10"/>
      <c r="D349" s="10"/>
      <c r="E349" s="10"/>
      <c r="F349" s="10"/>
    </row>
    <row r="350" spans="1:6" s="1" customFormat="1" x14ac:dyDescent="0.25">
      <c r="A350" s="10"/>
      <c r="B350" s="10"/>
      <c r="C350" s="10"/>
      <c r="D350" s="10"/>
      <c r="E350" s="10"/>
      <c r="F350" s="10"/>
    </row>
    <row r="351" spans="1:6" s="1" customFormat="1" x14ac:dyDescent="0.25">
      <c r="A351" s="10"/>
      <c r="B351" s="10"/>
      <c r="C351" s="10"/>
      <c r="D351" s="10"/>
      <c r="E351" s="10"/>
      <c r="F351" s="10"/>
    </row>
    <row r="352" spans="1:6" s="1" customFormat="1" x14ac:dyDescent="0.25">
      <c r="A352" s="10"/>
      <c r="B352" s="10"/>
      <c r="C352" s="10"/>
      <c r="D352" s="10"/>
      <c r="E352" s="10"/>
      <c r="F352" s="10"/>
    </row>
    <row r="353" spans="1:6" s="1" customFormat="1" x14ac:dyDescent="0.25">
      <c r="A353" s="10"/>
      <c r="B353" s="10"/>
      <c r="C353" s="10"/>
      <c r="D353" s="10"/>
      <c r="E353" s="10"/>
      <c r="F353" s="10"/>
    </row>
    <row r="354" spans="1:6" s="1" customFormat="1" x14ac:dyDescent="0.25">
      <c r="A354" s="10"/>
      <c r="B354" s="10"/>
      <c r="C354" s="10"/>
      <c r="D354" s="10"/>
      <c r="E354" s="10"/>
      <c r="F354" s="10"/>
    </row>
    <row r="355" spans="1:6" s="1" customFormat="1" x14ac:dyDescent="0.25">
      <c r="A355" s="10"/>
      <c r="B355" s="10"/>
      <c r="C355" s="10"/>
      <c r="D355" s="10"/>
      <c r="E355" s="10"/>
      <c r="F355" s="10"/>
    </row>
    <row r="356" spans="1:6" s="1" customFormat="1" x14ac:dyDescent="0.25">
      <c r="A356" s="10"/>
      <c r="B356" s="10"/>
      <c r="C356" s="10"/>
      <c r="D356" s="10"/>
      <c r="E356" s="10"/>
      <c r="F356" s="10"/>
    </row>
    <row r="357" spans="1:6" s="1" customFormat="1" x14ac:dyDescent="0.25">
      <c r="A357" s="10"/>
      <c r="B357" s="10"/>
      <c r="C357" s="10"/>
      <c r="D357" s="10"/>
      <c r="E357" s="10"/>
      <c r="F357" s="10"/>
    </row>
    <row r="358" spans="1:6" s="1" customFormat="1" x14ac:dyDescent="0.25">
      <c r="A358" s="10"/>
      <c r="B358" s="10"/>
      <c r="C358" s="10"/>
      <c r="D358" s="10"/>
      <c r="E358" s="10"/>
      <c r="F358" s="10"/>
    </row>
    <row r="359" spans="1:6" s="1" customFormat="1" x14ac:dyDescent="0.25">
      <c r="A359" s="10"/>
      <c r="B359" s="10"/>
      <c r="C359" s="10"/>
      <c r="D359" s="10"/>
      <c r="E359" s="10"/>
      <c r="F359" s="10"/>
    </row>
    <row r="360" spans="1:6" s="1" customFormat="1" x14ac:dyDescent="0.25">
      <c r="A360" s="10"/>
      <c r="B360" s="10"/>
      <c r="C360" s="10"/>
      <c r="D360" s="10"/>
      <c r="E360" s="10"/>
      <c r="F360" s="10"/>
    </row>
    <row r="361" spans="1:6" s="1" customFormat="1" x14ac:dyDescent="0.25">
      <c r="A361" s="10"/>
      <c r="B361" s="10"/>
      <c r="C361" s="10"/>
      <c r="D361" s="10"/>
      <c r="E361" s="10"/>
      <c r="F361" s="10"/>
    </row>
    <row r="362" spans="1:6" s="1" customFormat="1" x14ac:dyDescent="0.25">
      <c r="A362" s="10"/>
      <c r="B362" s="10"/>
      <c r="C362" s="10"/>
      <c r="D362" s="10"/>
      <c r="E362" s="10"/>
      <c r="F362" s="10"/>
    </row>
    <row r="363" spans="1:6" s="1" customFormat="1" x14ac:dyDescent="0.25">
      <c r="A363" s="10"/>
      <c r="B363" s="10"/>
      <c r="C363" s="10"/>
      <c r="D363" s="10"/>
      <c r="E363" s="10"/>
      <c r="F363" s="10"/>
    </row>
    <row r="364" spans="1:6" s="1" customFormat="1" x14ac:dyDescent="0.25">
      <c r="A364" s="10"/>
      <c r="B364" s="10"/>
      <c r="C364" s="10"/>
      <c r="D364" s="10"/>
      <c r="E364" s="10"/>
      <c r="F364" s="10"/>
    </row>
    <row r="365" spans="1:6" s="1" customFormat="1" x14ac:dyDescent="0.25">
      <c r="A365" s="10"/>
      <c r="B365" s="10"/>
      <c r="C365" s="10"/>
      <c r="D365" s="10"/>
      <c r="E365" s="10"/>
      <c r="F365" s="10"/>
    </row>
    <row r="366" spans="1:6" s="1" customFormat="1" x14ac:dyDescent="0.25">
      <c r="A366" s="10"/>
      <c r="B366" s="10"/>
      <c r="C366" s="10"/>
      <c r="D366" s="10"/>
      <c r="E366" s="10"/>
      <c r="F366" s="10"/>
    </row>
    <row r="367" spans="1:6" s="1" customFormat="1" x14ac:dyDescent="0.25">
      <c r="A367" s="10"/>
      <c r="B367" s="10"/>
      <c r="C367" s="10"/>
      <c r="D367" s="10"/>
      <c r="E367" s="10"/>
      <c r="F367" s="10"/>
    </row>
    <row r="368" spans="1:6" s="1" customFormat="1" x14ac:dyDescent="0.25">
      <c r="A368" s="10"/>
      <c r="B368" s="10"/>
      <c r="C368" s="10"/>
      <c r="D368" s="10"/>
      <c r="E368" s="10"/>
      <c r="F368" s="10"/>
    </row>
    <row r="369" spans="1:6" s="1" customFormat="1" x14ac:dyDescent="0.25">
      <c r="A369" s="10"/>
      <c r="B369" s="10"/>
      <c r="C369" s="10"/>
      <c r="D369" s="10"/>
      <c r="E369" s="10"/>
      <c r="F369" s="10"/>
    </row>
    <row r="370" spans="1:6" s="1" customFormat="1" x14ac:dyDescent="0.25">
      <c r="A370" s="10"/>
      <c r="B370" s="10"/>
      <c r="C370" s="10"/>
      <c r="D370" s="10"/>
      <c r="E370" s="10"/>
      <c r="F370" s="10"/>
    </row>
    <row r="371" spans="1:6" s="1" customFormat="1" x14ac:dyDescent="0.25">
      <c r="A371" s="10"/>
      <c r="B371" s="10"/>
      <c r="C371" s="10"/>
      <c r="D371" s="10"/>
      <c r="E371" s="10"/>
      <c r="F371" s="10"/>
    </row>
    <row r="372" spans="1:6" s="1" customFormat="1" x14ac:dyDescent="0.25">
      <c r="A372" s="10"/>
      <c r="B372" s="10"/>
      <c r="C372" s="10"/>
      <c r="D372" s="10"/>
      <c r="E372" s="10"/>
      <c r="F372" s="10"/>
    </row>
    <row r="373" spans="1:6" s="1" customFormat="1" x14ac:dyDescent="0.25">
      <c r="A373" s="10"/>
      <c r="B373" s="10"/>
      <c r="C373" s="10"/>
      <c r="D373" s="10"/>
      <c r="E373" s="10"/>
      <c r="F373" s="10"/>
    </row>
    <row r="374" spans="1:6" s="1" customFormat="1" x14ac:dyDescent="0.25">
      <c r="A374" s="10"/>
      <c r="B374" s="10"/>
      <c r="C374" s="10"/>
      <c r="D374" s="10"/>
      <c r="E374" s="10"/>
      <c r="F374" s="10"/>
    </row>
    <row r="375" spans="1:6" s="1" customFormat="1" x14ac:dyDescent="0.25">
      <c r="A375" s="10"/>
      <c r="B375" s="10"/>
      <c r="C375" s="10"/>
      <c r="D375" s="10"/>
      <c r="E375" s="10"/>
      <c r="F375" s="10"/>
    </row>
    <row r="376" spans="1:6" s="1" customFormat="1" x14ac:dyDescent="0.25">
      <c r="A376" s="10"/>
      <c r="B376" s="10"/>
      <c r="C376" s="10"/>
      <c r="D376" s="10"/>
      <c r="E376" s="10"/>
      <c r="F376" s="10"/>
    </row>
    <row r="377" spans="1:6" s="1" customFormat="1" x14ac:dyDescent="0.25">
      <c r="A377" s="10"/>
      <c r="B377" s="10"/>
      <c r="C377" s="10"/>
      <c r="D377" s="10"/>
      <c r="E377" s="10"/>
      <c r="F377" s="10"/>
    </row>
    <row r="378" spans="1:6" s="1" customFormat="1" x14ac:dyDescent="0.25">
      <c r="A378" s="10"/>
      <c r="B378" s="10"/>
      <c r="C378" s="10"/>
      <c r="D378" s="10"/>
      <c r="E378" s="10"/>
      <c r="F378" s="10"/>
    </row>
    <row r="379" spans="1:6" s="1" customFormat="1" x14ac:dyDescent="0.25">
      <c r="A379" s="10"/>
      <c r="B379" s="10"/>
      <c r="C379" s="10"/>
      <c r="D379" s="10"/>
      <c r="E379" s="10"/>
      <c r="F379" s="10"/>
    </row>
    <row r="380" spans="1:6" s="1" customFormat="1" x14ac:dyDescent="0.25">
      <c r="A380" s="10"/>
      <c r="B380" s="10"/>
      <c r="C380" s="10"/>
      <c r="D380" s="10"/>
      <c r="E380" s="10"/>
      <c r="F380" s="10"/>
    </row>
    <row r="381" spans="1:6" s="1" customFormat="1" x14ac:dyDescent="0.25">
      <c r="A381" s="10"/>
      <c r="B381" s="10"/>
      <c r="C381" s="10"/>
      <c r="D381" s="10"/>
      <c r="E381" s="10"/>
      <c r="F381" s="10"/>
    </row>
    <row r="382" spans="1:6" s="1" customFormat="1" x14ac:dyDescent="0.25">
      <c r="A382" s="10"/>
      <c r="B382" s="10"/>
      <c r="C382" s="10"/>
      <c r="D382" s="10"/>
      <c r="E382" s="10"/>
      <c r="F382" s="10"/>
    </row>
    <row r="383" spans="1:6" s="1" customFormat="1" x14ac:dyDescent="0.25">
      <c r="A383" s="10"/>
      <c r="B383" s="10"/>
      <c r="C383" s="10"/>
      <c r="D383" s="10"/>
      <c r="E383" s="10"/>
      <c r="F383" s="10"/>
    </row>
    <row r="384" spans="1:6" s="1" customFormat="1" x14ac:dyDescent="0.25">
      <c r="A384" s="10"/>
      <c r="B384" s="10"/>
      <c r="C384" s="10"/>
      <c r="D384" s="10"/>
      <c r="E384" s="10"/>
      <c r="F384" s="10"/>
    </row>
    <row r="385" spans="1:6" s="1" customFormat="1" x14ac:dyDescent="0.25">
      <c r="A385" s="10"/>
      <c r="B385" s="10"/>
      <c r="C385" s="10"/>
      <c r="D385" s="10"/>
      <c r="E385" s="10"/>
      <c r="F385" s="10"/>
    </row>
    <row r="386" spans="1:6" s="1" customFormat="1" x14ac:dyDescent="0.25">
      <c r="A386" s="10"/>
      <c r="B386" s="10"/>
      <c r="C386" s="10"/>
      <c r="D386" s="10"/>
      <c r="E386" s="10"/>
      <c r="F386" s="10"/>
    </row>
    <row r="387" spans="1:6" s="1" customFormat="1" x14ac:dyDescent="0.25">
      <c r="A387" s="10"/>
      <c r="B387" s="10"/>
      <c r="C387" s="10"/>
      <c r="D387" s="10"/>
      <c r="E387" s="10"/>
      <c r="F387" s="10"/>
    </row>
    <row r="388" spans="1:6" s="1" customFormat="1" x14ac:dyDescent="0.25">
      <c r="A388" s="10"/>
      <c r="B388" s="10"/>
      <c r="C388" s="10"/>
      <c r="D388" s="10"/>
      <c r="E388" s="10"/>
      <c r="F388" s="10"/>
    </row>
    <row r="389" spans="1:6" s="1" customFormat="1" x14ac:dyDescent="0.25">
      <c r="A389" s="10"/>
      <c r="B389" s="10"/>
      <c r="C389" s="10"/>
      <c r="D389" s="10"/>
      <c r="E389" s="10"/>
      <c r="F389" s="10"/>
    </row>
    <row r="390" spans="1:6" s="1" customFormat="1" x14ac:dyDescent="0.25">
      <c r="A390" s="10"/>
      <c r="B390" s="10"/>
      <c r="C390" s="10"/>
      <c r="D390" s="10"/>
      <c r="E390" s="10"/>
      <c r="F390" s="10"/>
    </row>
    <row r="391" spans="1:6" s="1" customFormat="1" x14ac:dyDescent="0.25">
      <c r="A391" s="10"/>
      <c r="B391" s="10"/>
      <c r="C391" s="10"/>
      <c r="D391" s="10"/>
      <c r="E391" s="10"/>
      <c r="F391" s="10"/>
    </row>
    <row r="392" spans="1:6" s="1" customFormat="1" x14ac:dyDescent="0.25">
      <c r="A392" s="10"/>
      <c r="B392" s="10"/>
      <c r="C392" s="10"/>
      <c r="D392" s="10"/>
      <c r="E392" s="10"/>
      <c r="F392" s="10"/>
    </row>
    <row r="393" spans="1:6" s="1" customFormat="1" x14ac:dyDescent="0.25">
      <c r="A393" s="10"/>
      <c r="B393" s="10"/>
      <c r="C393" s="10"/>
      <c r="D393" s="10"/>
      <c r="E393" s="10"/>
      <c r="F393" s="10"/>
    </row>
    <row r="394" spans="1:6" s="1" customFormat="1" x14ac:dyDescent="0.25">
      <c r="A394" s="10"/>
      <c r="B394" s="10"/>
      <c r="C394" s="10"/>
      <c r="D394" s="10"/>
      <c r="E394" s="10"/>
      <c r="F394" s="10"/>
    </row>
    <row r="395" spans="1:6" s="1" customFormat="1" x14ac:dyDescent="0.25">
      <c r="A395" s="10"/>
      <c r="B395" s="10"/>
      <c r="C395" s="10"/>
      <c r="D395" s="10"/>
      <c r="E395" s="10"/>
      <c r="F395" s="10"/>
    </row>
    <row r="396" spans="1:6" s="1" customFormat="1" x14ac:dyDescent="0.25">
      <c r="A396" s="10"/>
      <c r="B396" s="10"/>
      <c r="C396" s="10"/>
      <c r="D396" s="10"/>
      <c r="E396" s="10"/>
      <c r="F396" s="10"/>
    </row>
    <row r="397" spans="1:6" s="1" customFormat="1" x14ac:dyDescent="0.25">
      <c r="A397" s="10"/>
      <c r="B397" s="10"/>
      <c r="C397" s="10"/>
      <c r="D397" s="10"/>
      <c r="E397" s="10"/>
      <c r="F397" s="10"/>
    </row>
    <row r="398" spans="1:6" s="1" customFormat="1" x14ac:dyDescent="0.25">
      <c r="A398" s="10"/>
      <c r="B398" s="10"/>
      <c r="C398" s="10"/>
      <c r="D398" s="10"/>
      <c r="E398" s="10"/>
      <c r="F398" s="10"/>
    </row>
    <row r="399" spans="1:6" s="1" customFormat="1" x14ac:dyDescent="0.25">
      <c r="A399" s="10"/>
      <c r="B399" s="10"/>
      <c r="C399" s="10"/>
      <c r="D399" s="10"/>
      <c r="E399" s="10"/>
      <c r="F399" s="10"/>
    </row>
    <row r="400" spans="1:6" s="1" customFormat="1" x14ac:dyDescent="0.25">
      <c r="A400" s="10"/>
      <c r="B400" s="10"/>
      <c r="C400" s="10"/>
      <c r="D400" s="10"/>
      <c r="E400" s="10"/>
      <c r="F400" s="10"/>
    </row>
    <row r="401" spans="1:72" s="1" customFormat="1" x14ac:dyDescent="0.25">
      <c r="A401" s="10"/>
      <c r="B401" s="10"/>
      <c r="C401" s="10"/>
      <c r="D401" s="10"/>
      <c r="E401" s="10"/>
      <c r="F401" s="10"/>
    </row>
    <row r="402" spans="1:72" s="1" customFormat="1" x14ac:dyDescent="0.25">
      <c r="A402" s="10"/>
      <c r="B402" s="10"/>
      <c r="C402" s="10"/>
      <c r="D402" s="10"/>
      <c r="E402" s="10"/>
      <c r="F402" s="10"/>
    </row>
    <row r="403" spans="1:72" s="1" customFormat="1" x14ac:dyDescent="0.25">
      <c r="A403" s="10"/>
      <c r="B403" s="10"/>
      <c r="C403" s="10"/>
      <c r="D403" s="10"/>
      <c r="E403" s="10"/>
      <c r="F403" s="10"/>
    </row>
    <row r="404" spans="1:72" s="1" customFormat="1" x14ac:dyDescent="0.25">
      <c r="A404" s="10"/>
      <c r="B404" s="10"/>
      <c r="C404" s="10"/>
      <c r="D404" s="10"/>
      <c r="E404" s="10"/>
      <c r="F404" s="10"/>
    </row>
    <row r="405" spans="1:72" s="1" customFormat="1" x14ac:dyDescent="0.25">
      <c r="A405" s="10"/>
      <c r="B405" s="10"/>
      <c r="C405" s="10"/>
      <c r="D405" s="10"/>
      <c r="E405" s="10"/>
      <c r="F405" s="10"/>
    </row>
    <row r="406" spans="1:72" s="1" customFormat="1" x14ac:dyDescent="0.25">
      <c r="A406" s="10"/>
      <c r="B406" s="10"/>
      <c r="C406" s="10"/>
      <c r="D406" s="10"/>
      <c r="E406" s="10"/>
      <c r="F406" s="10"/>
    </row>
    <row r="407" spans="1:72" s="1" customFormat="1" x14ac:dyDescent="0.25">
      <c r="A407" s="10"/>
      <c r="B407" s="10"/>
      <c r="C407" s="10"/>
      <c r="D407" s="10"/>
      <c r="E407" s="10"/>
      <c r="F407" s="10"/>
    </row>
    <row r="408" spans="1:72" s="1" customFormat="1" x14ac:dyDescent="0.25">
      <c r="A408" s="10"/>
      <c r="B408" s="10"/>
      <c r="C408" s="10"/>
      <c r="D408" s="10"/>
      <c r="E408" s="10"/>
      <c r="F408" s="10"/>
    </row>
    <row r="409" spans="1:72" s="1" customFormat="1" x14ac:dyDescent="0.25">
      <c r="A409" s="10"/>
      <c r="B409" s="10"/>
      <c r="C409" s="10"/>
      <c r="D409" s="10"/>
      <c r="E409" s="10"/>
      <c r="F409" s="10"/>
    </row>
    <row r="410" spans="1:72" s="1" customFormat="1" x14ac:dyDescent="0.25">
      <c r="A410" s="10"/>
      <c r="B410" s="10"/>
      <c r="C410" s="10"/>
      <c r="D410" s="10"/>
      <c r="E410" s="10"/>
      <c r="F410" s="10"/>
    </row>
    <row r="411" spans="1:72" s="1" customFormat="1" x14ac:dyDescent="0.25">
      <c r="A411" s="10"/>
      <c r="B411" s="10"/>
      <c r="C411" s="10"/>
      <c r="D411" s="10"/>
      <c r="E411" s="10"/>
      <c r="F411" s="10"/>
    </row>
    <row r="412" spans="1:72" s="1" customFormat="1" x14ac:dyDescent="0.25">
      <c r="A412" s="10"/>
      <c r="B412" s="10"/>
      <c r="C412" s="10"/>
      <c r="D412" s="10"/>
      <c r="E412" s="10"/>
      <c r="F412" s="10"/>
    </row>
    <row r="413" spans="1:72" s="1" customFormat="1" x14ac:dyDescent="0.25">
      <c r="A413" s="10"/>
      <c r="B413" s="10"/>
      <c r="C413" s="10"/>
      <c r="D413" s="10"/>
      <c r="E413" s="10"/>
      <c r="F413" s="10"/>
    </row>
    <row r="414" spans="1:72" s="2" customFormat="1" x14ac:dyDescent="0.25">
      <c r="A414" s="10"/>
      <c r="B414" s="10"/>
      <c r="C414" s="10"/>
      <c r="D414" s="10"/>
      <c r="E414" s="10"/>
      <c r="F414" s="1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2" customFormat="1" x14ac:dyDescent="0.25">
      <c r="A415" s="10"/>
      <c r="B415" s="10"/>
      <c r="C415" s="10"/>
      <c r="D415" s="10"/>
      <c r="E415" s="10"/>
      <c r="F415" s="1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s="2" customFormat="1" x14ac:dyDescent="0.25">
      <c r="A416" s="10"/>
      <c r="B416" s="10"/>
      <c r="C416" s="10"/>
      <c r="D416" s="10"/>
      <c r="E416" s="10"/>
      <c r="F416" s="1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s="2" customFormat="1" x14ac:dyDescent="0.25">
      <c r="A417" s="10"/>
      <c r="B417" s="10"/>
      <c r="C417" s="10"/>
      <c r="D417" s="10"/>
      <c r="E417" s="10"/>
      <c r="F417" s="1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s="2" customFormat="1" x14ac:dyDescent="0.25">
      <c r="A418" s="10"/>
      <c r="B418" s="10"/>
      <c r="C418" s="10"/>
      <c r="D418" s="10"/>
      <c r="E418" s="10"/>
      <c r="F418" s="1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s="2" customFormat="1" x14ac:dyDescent="0.25">
      <c r="A419" s="10"/>
      <c r="B419" s="10"/>
      <c r="C419" s="10"/>
      <c r="D419" s="10"/>
      <c r="E419" s="10"/>
      <c r="F419" s="1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s="2" customFormat="1" x14ac:dyDescent="0.25">
      <c r="A420" s="10"/>
      <c r="B420" s="10"/>
      <c r="C420" s="10"/>
      <c r="D420" s="10"/>
      <c r="E420" s="10"/>
      <c r="F420" s="1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s="2" customFormat="1" x14ac:dyDescent="0.25">
      <c r="A421" s="10"/>
      <c r="B421" s="10"/>
      <c r="C421" s="10"/>
      <c r="D421" s="10"/>
      <c r="E421" s="10"/>
      <c r="F421" s="1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s="2" customFormat="1" x14ac:dyDescent="0.25">
      <c r="A422" s="10"/>
      <c r="B422" s="10"/>
      <c r="C422" s="10"/>
      <c r="D422" s="10"/>
      <c r="E422" s="10"/>
      <c r="F422" s="1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s="2" customFormat="1" x14ac:dyDescent="0.25">
      <c r="A423" s="10"/>
      <c r="B423" s="10"/>
      <c r="C423" s="10"/>
      <c r="D423" s="10"/>
      <c r="E423" s="10"/>
      <c r="F423" s="1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s="2" customFormat="1" x14ac:dyDescent="0.25">
      <c r="A424" s="10"/>
      <c r="B424" s="10"/>
      <c r="C424" s="10"/>
      <c r="D424" s="10"/>
      <c r="E424" s="10"/>
      <c r="F424" s="1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s="2" customFormat="1" x14ac:dyDescent="0.25">
      <c r="A425" s="10"/>
      <c r="B425" s="10"/>
      <c r="C425" s="10"/>
      <c r="D425" s="10"/>
      <c r="E425" s="10"/>
      <c r="F425" s="1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s="2" customFormat="1" x14ac:dyDescent="0.25">
      <c r="A426" s="10"/>
      <c r="B426" s="10"/>
      <c r="C426" s="10"/>
      <c r="D426" s="10"/>
      <c r="E426" s="10"/>
      <c r="F426" s="1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s="2" customFormat="1" x14ac:dyDescent="0.25">
      <c r="A427" s="10"/>
      <c r="B427" s="10"/>
      <c r="C427" s="10"/>
      <c r="D427" s="10"/>
      <c r="E427" s="10"/>
      <c r="F427" s="1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s="2" customFormat="1" x14ac:dyDescent="0.25">
      <c r="A428" s="10"/>
      <c r="B428" s="10"/>
      <c r="C428" s="10"/>
      <c r="D428" s="10"/>
      <c r="E428" s="10"/>
      <c r="F428" s="1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s="2" customFormat="1" x14ac:dyDescent="0.25">
      <c r="A429" s="10"/>
      <c r="B429" s="10"/>
      <c r="C429" s="10"/>
      <c r="D429" s="10"/>
      <c r="E429" s="10"/>
      <c r="F429" s="1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s="2" customFormat="1" x14ac:dyDescent="0.25">
      <c r="A430" s="10"/>
      <c r="B430" s="10"/>
      <c r="C430" s="10"/>
      <c r="D430" s="10"/>
      <c r="E430" s="10"/>
      <c r="F430" s="1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s="2" customFormat="1" x14ac:dyDescent="0.25">
      <c r="A431" s="10"/>
      <c r="B431" s="10"/>
      <c r="C431" s="10"/>
      <c r="D431" s="10"/>
      <c r="E431" s="10"/>
      <c r="F431" s="1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s="2" customFormat="1" x14ac:dyDescent="0.25">
      <c r="A432" s="10"/>
      <c r="B432" s="10"/>
      <c r="C432" s="10"/>
      <c r="D432" s="10"/>
      <c r="E432" s="10"/>
      <c r="F432" s="1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s="2" customFormat="1" x14ac:dyDescent="0.25">
      <c r="A433" s="10"/>
      <c r="B433" s="10"/>
      <c r="C433" s="10"/>
      <c r="D433" s="10"/>
      <c r="E433" s="10"/>
      <c r="F433" s="1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2" customFormat="1" x14ac:dyDescent="0.25">
      <c r="A434" s="10"/>
      <c r="B434" s="10"/>
      <c r="C434" s="10"/>
      <c r="D434" s="10"/>
      <c r="E434" s="10"/>
      <c r="F434" s="1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s="2" customFormat="1" x14ac:dyDescent="0.25">
      <c r="A435" s="10"/>
      <c r="B435" s="10"/>
      <c r="C435" s="10"/>
      <c r="D435" s="10"/>
      <c r="E435" s="10"/>
      <c r="F435" s="1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2" customFormat="1" x14ac:dyDescent="0.25">
      <c r="A436" s="10"/>
      <c r="B436" s="10"/>
      <c r="C436" s="10"/>
      <c r="D436" s="10"/>
      <c r="E436" s="10"/>
      <c r="F436" s="1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2" customFormat="1" x14ac:dyDescent="0.25">
      <c r="A437" s="10"/>
      <c r="B437" s="10"/>
      <c r="C437" s="10"/>
      <c r="D437" s="10"/>
      <c r="E437" s="10"/>
      <c r="F437" s="1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s="2" customFormat="1" x14ac:dyDescent="0.25">
      <c r="A438" s="10"/>
      <c r="B438" s="10"/>
      <c r="C438" s="10"/>
      <c r="D438" s="10"/>
      <c r="E438" s="10"/>
      <c r="F438" s="1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2" customFormat="1" x14ac:dyDescent="0.25">
      <c r="A439" s="10"/>
      <c r="B439" s="10"/>
      <c r="C439" s="10"/>
      <c r="D439" s="10"/>
      <c r="E439" s="10"/>
      <c r="F439" s="1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2" customFormat="1" x14ac:dyDescent="0.25">
      <c r="A440" s="10"/>
      <c r="B440" s="10"/>
      <c r="C440" s="10"/>
      <c r="D440" s="10"/>
      <c r="E440" s="10"/>
      <c r="F440" s="1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2" customFormat="1" x14ac:dyDescent="0.25">
      <c r="A441" s="10"/>
      <c r="B441" s="10"/>
      <c r="C441" s="10"/>
      <c r="D441" s="10"/>
      <c r="E441" s="10"/>
      <c r="F441" s="1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2" customFormat="1" x14ac:dyDescent="0.25">
      <c r="A442" s="10"/>
      <c r="B442" s="10"/>
      <c r="C442" s="10"/>
      <c r="D442" s="10"/>
      <c r="E442" s="10"/>
      <c r="F442" s="1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2" customFormat="1" x14ac:dyDescent="0.25">
      <c r="A443" s="10"/>
      <c r="B443" s="10"/>
      <c r="C443" s="10"/>
      <c r="D443" s="10"/>
      <c r="E443" s="10"/>
      <c r="F443" s="1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s="2" customFormat="1" x14ac:dyDescent="0.25">
      <c r="A444" s="10"/>
      <c r="B444" s="10"/>
      <c r="C444" s="10"/>
      <c r="D444" s="10"/>
      <c r="E444" s="10"/>
      <c r="F444" s="1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2" customFormat="1" x14ac:dyDescent="0.25">
      <c r="A445" s="10"/>
      <c r="B445" s="10"/>
      <c r="C445" s="10"/>
      <c r="D445" s="10"/>
      <c r="E445" s="10"/>
      <c r="F445" s="1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2" customFormat="1" x14ac:dyDescent="0.25">
      <c r="A446" s="10"/>
      <c r="B446" s="10"/>
      <c r="C446" s="10"/>
      <c r="D446" s="10"/>
      <c r="E446" s="10"/>
      <c r="F446" s="1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2" customFormat="1" x14ac:dyDescent="0.25">
      <c r="A447" s="10"/>
      <c r="B447" s="10"/>
      <c r="C447" s="10"/>
      <c r="D447" s="10"/>
      <c r="E447" s="10"/>
      <c r="F447" s="1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s="2" customFormat="1" x14ac:dyDescent="0.25">
      <c r="A448" s="10"/>
      <c r="B448" s="10"/>
      <c r="C448" s="10"/>
      <c r="D448" s="10"/>
      <c r="E448" s="10"/>
      <c r="F448" s="1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s="2" customFormat="1" x14ac:dyDescent="0.25">
      <c r="A449" s="10"/>
      <c r="B449" s="10"/>
      <c r="C449" s="10"/>
      <c r="D449" s="10"/>
      <c r="E449" s="10"/>
      <c r="F449" s="1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s="2" customFormat="1" x14ac:dyDescent="0.25">
      <c r="A450" s="10"/>
      <c r="B450" s="10"/>
      <c r="C450" s="10"/>
      <c r="D450" s="10"/>
      <c r="E450" s="10"/>
      <c r="F450" s="1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s="2" customFormat="1" x14ac:dyDescent="0.25">
      <c r="A451" s="10"/>
      <c r="B451" s="10"/>
      <c r="C451" s="10"/>
      <c r="D451" s="10"/>
      <c r="E451" s="10"/>
      <c r="F451" s="1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s="2" customFormat="1" x14ac:dyDescent="0.25">
      <c r="A452" s="10"/>
      <c r="B452" s="10"/>
      <c r="C452" s="10"/>
      <c r="D452" s="10"/>
      <c r="E452" s="10"/>
      <c r="F452" s="1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2" customFormat="1" x14ac:dyDescent="0.25">
      <c r="A453" s="10"/>
      <c r="B453" s="10"/>
      <c r="C453" s="10"/>
      <c r="D453" s="10"/>
      <c r="E453" s="10"/>
      <c r="F453" s="1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s="2" customFormat="1" x14ac:dyDescent="0.25">
      <c r="A454" s="10"/>
      <c r="B454" s="10"/>
      <c r="C454" s="10"/>
      <c r="D454" s="10"/>
      <c r="E454" s="10"/>
      <c r="F454" s="1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s="2" customFormat="1" x14ac:dyDescent="0.25">
      <c r="A455" s="10"/>
      <c r="B455" s="10"/>
      <c r="C455" s="10"/>
      <c r="D455" s="10"/>
      <c r="E455" s="10"/>
      <c r="F455" s="1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2" customFormat="1" x14ac:dyDescent="0.25">
      <c r="A456" s="10"/>
      <c r="B456" s="10"/>
      <c r="C456" s="10"/>
      <c r="D456" s="10"/>
      <c r="E456" s="10"/>
      <c r="F456" s="1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s="2" customFormat="1" x14ac:dyDescent="0.25">
      <c r="A457" s="10"/>
      <c r="B457" s="10"/>
      <c r="C457" s="10"/>
      <c r="D457" s="10"/>
      <c r="E457" s="10"/>
      <c r="F457" s="1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s="2" customFormat="1" x14ac:dyDescent="0.25">
      <c r="A458" s="10"/>
      <c r="B458" s="10"/>
      <c r="C458" s="10"/>
      <c r="D458" s="10"/>
      <c r="E458" s="10"/>
      <c r="F458" s="1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2" customFormat="1" x14ac:dyDescent="0.25">
      <c r="A459" s="10"/>
      <c r="B459" s="10"/>
      <c r="C459" s="10"/>
      <c r="D459" s="10"/>
      <c r="E459" s="10"/>
      <c r="F459" s="1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s="2" customFormat="1" x14ac:dyDescent="0.25">
      <c r="A460" s="10"/>
      <c r="B460" s="10"/>
      <c r="C460" s="10"/>
      <c r="D460" s="10"/>
      <c r="E460" s="10"/>
      <c r="F460" s="1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2" customFormat="1" x14ac:dyDescent="0.25">
      <c r="A461" s="10"/>
      <c r="B461" s="10"/>
      <c r="C461" s="10"/>
      <c r="D461" s="10"/>
      <c r="E461" s="10"/>
      <c r="F461" s="1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s="2" customFormat="1" x14ac:dyDescent="0.25">
      <c r="A462" s="10"/>
      <c r="B462" s="10"/>
      <c r="C462" s="10"/>
      <c r="D462" s="10"/>
      <c r="E462" s="10"/>
      <c r="F462" s="1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2" customFormat="1" x14ac:dyDescent="0.25">
      <c r="A463" s="10"/>
      <c r="B463" s="10"/>
      <c r="C463" s="10"/>
      <c r="D463" s="10"/>
      <c r="E463" s="10"/>
      <c r="F463" s="1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s="2" customFormat="1" x14ac:dyDescent="0.25">
      <c r="A464" s="10"/>
      <c r="B464" s="10"/>
      <c r="C464" s="10"/>
      <c r="D464" s="10"/>
      <c r="E464" s="10"/>
      <c r="F464" s="1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s="2" customFormat="1" x14ac:dyDescent="0.25">
      <c r="A465" s="10"/>
      <c r="B465" s="10"/>
      <c r="C465" s="10"/>
      <c r="D465" s="10"/>
      <c r="E465" s="10"/>
      <c r="F465" s="1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2" customFormat="1" x14ac:dyDescent="0.25">
      <c r="A466" s="10"/>
      <c r="B466" s="10"/>
      <c r="C466" s="10"/>
      <c r="D466" s="10"/>
      <c r="E466" s="10"/>
      <c r="F466" s="1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s="2" customFormat="1" x14ac:dyDescent="0.25">
      <c r="A467" s="10"/>
      <c r="B467" s="10"/>
      <c r="C467" s="10"/>
      <c r="D467" s="10"/>
      <c r="E467" s="10"/>
      <c r="F467" s="1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s="2" customFormat="1" x14ac:dyDescent="0.25">
      <c r="A468" s="10"/>
      <c r="B468" s="10"/>
      <c r="C468" s="10"/>
      <c r="D468" s="10"/>
      <c r="E468" s="10"/>
      <c r="F468" s="1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2" customFormat="1" x14ac:dyDescent="0.25">
      <c r="A469" s="10"/>
      <c r="B469" s="10"/>
      <c r="C469" s="10"/>
      <c r="D469" s="10"/>
      <c r="E469" s="10"/>
      <c r="F469" s="1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s="2" customFormat="1" x14ac:dyDescent="0.25">
      <c r="A470" s="10"/>
      <c r="B470" s="10"/>
      <c r="C470" s="10"/>
      <c r="D470" s="10"/>
      <c r="E470" s="10"/>
      <c r="F470" s="1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2" customFormat="1" x14ac:dyDescent="0.25">
      <c r="A471" s="10"/>
      <c r="B471" s="10"/>
      <c r="C471" s="10"/>
      <c r="D471" s="10"/>
      <c r="E471" s="10"/>
      <c r="F471" s="1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2" customFormat="1" x14ac:dyDescent="0.25">
      <c r="A472" s="10"/>
      <c r="B472" s="10"/>
      <c r="C472" s="10"/>
      <c r="D472" s="10"/>
      <c r="E472" s="10"/>
      <c r="F472" s="1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s="2" customFormat="1" x14ac:dyDescent="0.25">
      <c r="A473" s="10"/>
      <c r="B473" s="10"/>
      <c r="C473" s="10"/>
      <c r="D473" s="10"/>
      <c r="E473" s="10"/>
      <c r="F473" s="1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s="2" customFormat="1" x14ac:dyDescent="0.25">
      <c r="A474" s="10"/>
      <c r="B474" s="10"/>
      <c r="C474" s="10"/>
      <c r="D474" s="10"/>
      <c r="E474" s="10"/>
      <c r="F474" s="1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2" customFormat="1" x14ac:dyDescent="0.25">
      <c r="A475" s="10"/>
      <c r="B475" s="10"/>
      <c r="C475" s="10"/>
      <c r="D475" s="10"/>
      <c r="E475" s="10"/>
      <c r="F475" s="1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2" customFormat="1" x14ac:dyDescent="0.25">
      <c r="A476" s="10"/>
      <c r="B476" s="10"/>
      <c r="C476" s="10"/>
      <c r="D476" s="10"/>
      <c r="E476" s="10"/>
      <c r="F476" s="1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s="2" customFormat="1" x14ac:dyDescent="0.25">
      <c r="A477" s="10"/>
      <c r="B477" s="10"/>
      <c r="C477" s="10"/>
      <c r="D477" s="10"/>
      <c r="E477" s="10"/>
      <c r="F477" s="1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s="2" customFormat="1" x14ac:dyDescent="0.25">
      <c r="A478" s="10"/>
      <c r="B478" s="10"/>
      <c r="C478" s="10"/>
      <c r="D478" s="10"/>
      <c r="E478" s="10"/>
      <c r="F478" s="1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2" customFormat="1" x14ac:dyDescent="0.25">
      <c r="A479" s="10"/>
      <c r="B479" s="10"/>
      <c r="C479" s="10"/>
      <c r="D479" s="10"/>
      <c r="E479" s="10"/>
      <c r="F479" s="1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s="2" customFormat="1" x14ac:dyDescent="0.25">
      <c r="A480" s="10"/>
      <c r="B480" s="10"/>
      <c r="C480" s="10"/>
      <c r="D480" s="10"/>
      <c r="E480" s="10"/>
      <c r="F480" s="1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s="2" customFormat="1" x14ac:dyDescent="0.25">
      <c r="A481" s="10"/>
      <c r="B481" s="10"/>
      <c r="C481" s="10"/>
      <c r="D481" s="10"/>
      <c r="E481" s="10"/>
      <c r="F481" s="1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s="2" customFormat="1" x14ac:dyDescent="0.25">
      <c r="A482" s="10"/>
      <c r="B482" s="10"/>
      <c r="C482" s="10"/>
      <c r="D482" s="10"/>
      <c r="E482" s="10"/>
      <c r="F482" s="1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2" customFormat="1" x14ac:dyDescent="0.25">
      <c r="A483" s="10"/>
      <c r="B483" s="10"/>
      <c r="C483" s="10"/>
      <c r="D483" s="10"/>
      <c r="E483" s="10"/>
      <c r="F483" s="1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s="2" customFormat="1" x14ac:dyDescent="0.25">
      <c r="A484" s="10"/>
      <c r="B484" s="10"/>
      <c r="C484" s="10"/>
      <c r="D484" s="10"/>
      <c r="E484" s="10"/>
      <c r="F484" s="1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2" customFormat="1" x14ac:dyDescent="0.25">
      <c r="A485" s="10"/>
      <c r="B485" s="10"/>
      <c r="C485" s="10"/>
      <c r="D485" s="10"/>
      <c r="E485" s="10"/>
      <c r="F485" s="1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s="2" customFormat="1" x14ac:dyDescent="0.25">
      <c r="A486" s="10"/>
      <c r="B486" s="10"/>
      <c r="C486" s="10"/>
      <c r="D486" s="10"/>
      <c r="E486" s="10"/>
      <c r="F486" s="1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2" customFormat="1" x14ac:dyDescent="0.25">
      <c r="A487" s="10"/>
      <c r="B487" s="10"/>
      <c r="C487" s="10"/>
      <c r="D487" s="10"/>
      <c r="E487" s="10"/>
      <c r="F487" s="1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s="2" customFormat="1" x14ac:dyDescent="0.25">
      <c r="A488" s="10"/>
      <c r="B488" s="10"/>
      <c r="C488" s="10"/>
      <c r="D488" s="10"/>
      <c r="E488" s="10"/>
      <c r="F488" s="1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s="2" customFormat="1" x14ac:dyDescent="0.25">
      <c r="A489" s="10"/>
      <c r="B489" s="10"/>
      <c r="C489" s="10"/>
      <c r="D489" s="10"/>
      <c r="E489" s="10"/>
      <c r="F489" s="1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s="2" customFormat="1" x14ac:dyDescent="0.25">
      <c r="A490" s="10"/>
      <c r="B490" s="10"/>
      <c r="C490" s="10"/>
      <c r="D490" s="10"/>
      <c r="E490" s="10"/>
      <c r="F490" s="1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s="2" customFormat="1" x14ac:dyDescent="0.25">
      <c r="A491" s="10"/>
      <c r="B491" s="10"/>
      <c r="C491" s="10"/>
      <c r="D491" s="10"/>
      <c r="E491" s="10"/>
      <c r="F491" s="1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s="2" customFormat="1" x14ac:dyDescent="0.25">
      <c r="A492" s="10"/>
      <c r="B492" s="10"/>
      <c r="C492" s="10"/>
      <c r="D492" s="10"/>
      <c r="E492" s="10"/>
      <c r="F492" s="1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s="2" customFormat="1" x14ac:dyDescent="0.25">
      <c r="A493" s="10"/>
      <c r="B493" s="10"/>
      <c r="C493" s="10"/>
      <c r="D493" s="10"/>
      <c r="E493" s="10"/>
      <c r="F493" s="1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s="2" customFormat="1" x14ac:dyDescent="0.25">
      <c r="A494" s="10"/>
      <c r="B494" s="10"/>
      <c r="C494" s="10"/>
      <c r="D494" s="10"/>
      <c r="E494" s="10"/>
      <c r="F494" s="1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s="2" customFormat="1" x14ac:dyDescent="0.25">
      <c r="A495" s="10"/>
      <c r="B495" s="10"/>
      <c r="C495" s="10"/>
      <c r="D495" s="10"/>
      <c r="E495" s="10"/>
      <c r="F495" s="1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s="2" customFormat="1" x14ac:dyDescent="0.25">
      <c r="A496" s="10"/>
      <c r="B496" s="10"/>
      <c r="C496" s="10"/>
      <c r="D496" s="10"/>
      <c r="E496" s="10"/>
      <c r="F496" s="1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s="2" customFormat="1" x14ac:dyDescent="0.25">
      <c r="A497" s="10"/>
      <c r="B497" s="10"/>
      <c r="C497" s="10"/>
      <c r="D497" s="10"/>
      <c r="E497" s="10"/>
      <c r="F497" s="1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s="2" customFormat="1" x14ac:dyDescent="0.25">
      <c r="A498" s="10"/>
      <c r="B498" s="10"/>
      <c r="C498" s="10"/>
      <c r="D498" s="10"/>
      <c r="E498" s="10"/>
      <c r="F498" s="1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s="2" customFormat="1" x14ac:dyDescent="0.25">
      <c r="A499" s="10"/>
      <c r="B499" s="10"/>
      <c r="C499" s="10"/>
      <c r="D499" s="10"/>
      <c r="E499" s="10"/>
      <c r="F499" s="1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s="2" customFormat="1" x14ac:dyDescent="0.25">
      <c r="A500" s="10"/>
      <c r="B500" s="10"/>
      <c r="C500" s="10"/>
      <c r="D500" s="10"/>
      <c r="E500" s="10"/>
      <c r="F500" s="1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s="2" customFormat="1" x14ac:dyDescent="0.25">
      <c r="A501" s="10"/>
      <c r="B501" s="10"/>
      <c r="C501" s="10"/>
      <c r="D501" s="10"/>
      <c r="E501" s="10"/>
      <c r="F501" s="1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s="2" customFormat="1" x14ac:dyDescent="0.25">
      <c r="A502" s="10"/>
      <c r="B502" s="10"/>
      <c r="C502" s="10"/>
      <c r="D502" s="10"/>
      <c r="E502" s="10"/>
      <c r="F502" s="1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s="2" customFormat="1" x14ac:dyDescent="0.25">
      <c r="A503" s="10"/>
      <c r="B503" s="10"/>
      <c r="C503" s="10"/>
      <c r="D503" s="10"/>
      <c r="E503" s="10"/>
      <c r="F503" s="1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s="2" customFormat="1" x14ac:dyDescent="0.25">
      <c r="A504" s="10"/>
      <c r="B504" s="10"/>
      <c r="C504" s="10"/>
      <c r="D504" s="10"/>
      <c r="E504" s="10"/>
      <c r="F504" s="1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s="2" customFormat="1" x14ac:dyDescent="0.25">
      <c r="A505" s="10"/>
      <c r="B505" s="10"/>
      <c r="C505" s="10"/>
      <c r="D505" s="10"/>
      <c r="E505" s="10"/>
      <c r="F505" s="1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s="2" customFormat="1" x14ac:dyDescent="0.25">
      <c r="A506" s="10"/>
      <c r="B506" s="10"/>
      <c r="C506" s="10"/>
      <c r="D506" s="10"/>
      <c r="E506" s="10"/>
      <c r="F506" s="1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s="2" customFormat="1" x14ac:dyDescent="0.25">
      <c r="A507" s="10"/>
      <c r="B507" s="10"/>
      <c r="C507" s="10"/>
      <c r="D507" s="10"/>
      <c r="E507" s="10"/>
      <c r="F507" s="1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s="2" customFormat="1" x14ac:dyDescent="0.25">
      <c r="A508" s="10"/>
      <c r="B508" s="10"/>
      <c r="C508" s="10"/>
      <c r="D508" s="10"/>
      <c r="E508" s="10"/>
      <c r="F508" s="1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s="2" customFormat="1" x14ac:dyDescent="0.25">
      <c r="A509" s="10"/>
      <c r="B509" s="10"/>
      <c r="C509" s="10"/>
      <c r="D509" s="10"/>
      <c r="E509" s="10"/>
      <c r="F509" s="1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s="2" customFormat="1" x14ac:dyDescent="0.25">
      <c r="A510" s="10"/>
      <c r="B510" s="10"/>
      <c r="C510" s="10"/>
      <c r="D510" s="10"/>
      <c r="E510" s="10"/>
      <c r="F510" s="1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s="2" customFormat="1" x14ac:dyDescent="0.25">
      <c r="A511" s="10"/>
      <c r="B511" s="10"/>
      <c r="C511" s="10"/>
      <c r="D511" s="10"/>
      <c r="E511" s="10"/>
      <c r="F511" s="1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s="2" customFormat="1" x14ac:dyDescent="0.25">
      <c r="A512" s="10"/>
      <c r="B512" s="10"/>
      <c r="C512" s="10"/>
      <c r="D512" s="10"/>
      <c r="E512" s="10"/>
      <c r="F512" s="1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s="2" customFormat="1" x14ac:dyDescent="0.25">
      <c r="A513" s="10"/>
      <c r="B513" s="10"/>
      <c r="C513" s="10"/>
      <c r="D513" s="10"/>
      <c r="E513" s="10"/>
      <c r="F513" s="1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s="2" customFormat="1" x14ac:dyDescent="0.25">
      <c r="A514" s="10"/>
      <c r="B514" s="10"/>
      <c r="C514" s="10"/>
      <c r="D514" s="10"/>
      <c r="E514" s="10"/>
      <c r="F514" s="1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s="2" customFormat="1" x14ac:dyDescent="0.25">
      <c r="A515" s="10"/>
      <c r="B515" s="10"/>
      <c r="C515" s="10"/>
      <c r="D515" s="10"/>
      <c r="E515" s="10"/>
      <c r="F515" s="1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s="2" customFormat="1" x14ac:dyDescent="0.25">
      <c r="A516" s="10"/>
      <c r="B516" s="10"/>
      <c r="C516" s="10"/>
      <c r="D516" s="10"/>
      <c r="E516" s="10"/>
      <c r="F516" s="1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s="2" customFormat="1" x14ac:dyDescent="0.25">
      <c r="A517" s="10"/>
      <c r="B517" s="10"/>
      <c r="C517" s="10"/>
      <c r="D517" s="10"/>
      <c r="E517" s="10"/>
      <c r="F517" s="1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s="2" customFormat="1" x14ac:dyDescent="0.25">
      <c r="A518" s="10"/>
      <c r="B518" s="10"/>
      <c r="C518" s="10"/>
      <c r="D518" s="10"/>
      <c r="E518" s="10"/>
      <c r="F518" s="1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s="2" customFormat="1" x14ac:dyDescent="0.25">
      <c r="A519" s="10"/>
      <c r="B519" s="10"/>
      <c r="C519" s="10"/>
      <c r="D519" s="10"/>
      <c r="E519" s="10"/>
      <c r="F519" s="1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s="2" customFormat="1" x14ac:dyDescent="0.25">
      <c r="A520" s="10"/>
      <c r="B520" s="10"/>
      <c r="C520" s="10"/>
      <c r="D520" s="10"/>
      <c r="E520" s="10"/>
      <c r="F520" s="1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s="2" customFormat="1" x14ac:dyDescent="0.25">
      <c r="A521" s="10"/>
      <c r="B521" s="10"/>
      <c r="C521" s="10"/>
      <c r="D521" s="10"/>
      <c r="E521" s="10"/>
      <c r="F521" s="1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s="2" customFormat="1" x14ac:dyDescent="0.25">
      <c r="A522" s="10"/>
      <c r="B522" s="10"/>
      <c r="C522" s="10"/>
      <c r="D522" s="10"/>
      <c r="E522" s="10"/>
      <c r="F522" s="1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s="2" customFormat="1" x14ac:dyDescent="0.25">
      <c r="A523" s="10"/>
      <c r="B523" s="10"/>
      <c r="C523" s="10"/>
      <c r="D523" s="10"/>
      <c r="E523" s="10"/>
      <c r="F523" s="1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s="2" customFormat="1" x14ac:dyDescent="0.25">
      <c r="A524" s="10"/>
      <c r="B524" s="10"/>
      <c r="C524" s="10"/>
      <c r="D524" s="10"/>
      <c r="E524" s="10"/>
      <c r="F524" s="1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s="2" customFormat="1" x14ac:dyDescent="0.25">
      <c r="A525" s="10"/>
      <c r="B525" s="10"/>
      <c r="C525" s="10"/>
      <c r="D525" s="10"/>
      <c r="E525" s="10"/>
      <c r="F525" s="1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s="2" customFormat="1" x14ac:dyDescent="0.25">
      <c r="A526" s="10"/>
      <c r="B526" s="10"/>
      <c r="C526" s="10"/>
      <c r="D526" s="10"/>
      <c r="E526" s="10"/>
      <c r="F526" s="1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s="2" customFormat="1" x14ac:dyDescent="0.25">
      <c r="A527" s="10"/>
      <c r="B527" s="10"/>
      <c r="C527" s="10"/>
      <c r="D527" s="10"/>
      <c r="E527" s="10"/>
      <c r="F527" s="1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s="2" customFormat="1" x14ac:dyDescent="0.25">
      <c r="A528" s="10"/>
      <c r="B528" s="10"/>
      <c r="C528" s="10"/>
      <c r="D528" s="10"/>
      <c r="E528" s="10"/>
      <c r="F528" s="1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s="2" customFormat="1" x14ac:dyDescent="0.25">
      <c r="A529" s="10"/>
      <c r="B529" s="10"/>
      <c r="C529" s="10"/>
      <c r="D529" s="10"/>
      <c r="E529" s="10"/>
      <c r="F529" s="1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s="2" customFormat="1" x14ac:dyDescent="0.25">
      <c r="A530" s="10"/>
      <c r="B530" s="10"/>
      <c r="C530" s="10"/>
      <c r="D530" s="10"/>
      <c r="E530" s="10"/>
      <c r="F530" s="1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s="2" customFormat="1" x14ac:dyDescent="0.25">
      <c r="A531" s="10"/>
      <c r="B531" s="10"/>
      <c r="C531" s="10"/>
      <c r="D531" s="10"/>
      <c r="E531" s="10"/>
      <c r="F531" s="1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s="2" customFormat="1" x14ac:dyDescent="0.25">
      <c r="A532" s="10"/>
      <c r="B532" s="10"/>
      <c r="C532" s="10"/>
      <c r="D532" s="10"/>
      <c r="E532" s="10"/>
      <c r="F532" s="1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s="2" customFormat="1" x14ac:dyDescent="0.25">
      <c r="A533" s="10"/>
      <c r="B533" s="10"/>
      <c r="C533" s="10"/>
      <c r="D533" s="10"/>
      <c r="E533" s="10"/>
      <c r="F533" s="1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s="2" customFormat="1" x14ac:dyDescent="0.25">
      <c r="A534" s="10"/>
      <c r="B534" s="10"/>
      <c r="C534" s="10"/>
      <c r="D534" s="10"/>
      <c r="E534" s="10"/>
      <c r="F534" s="1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s="2" customFormat="1" x14ac:dyDescent="0.25">
      <c r="A535" s="10"/>
      <c r="B535" s="10"/>
      <c r="C535" s="10"/>
      <c r="D535" s="10"/>
      <c r="E535" s="10"/>
      <c r="F535" s="1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s="2" customFormat="1" x14ac:dyDescent="0.25">
      <c r="A536" s="10"/>
      <c r="B536" s="10"/>
      <c r="C536" s="10"/>
      <c r="D536" s="10"/>
      <c r="E536" s="10"/>
      <c r="F536" s="1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s="2" customFormat="1" x14ac:dyDescent="0.25">
      <c r="A537" s="10"/>
      <c r="B537" s="10"/>
      <c r="C537" s="10"/>
      <c r="D537" s="10"/>
      <c r="E537" s="10"/>
      <c r="F537" s="1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s="2" customFormat="1" x14ac:dyDescent="0.25">
      <c r="A538" s="10"/>
      <c r="B538" s="10"/>
      <c r="C538" s="10"/>
      <c r="D538" s="10"/>
      <c r="E538" s="10"/>
      <c r="F538" s="1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s="2" customFormat="1" x14ac:dyDescent="0.25">
      <c r="A539" s="10"/>
      <c r="B539" s="10"/>
      <c r="C539" s="10"/>
      <c r="D539" s="10"/>
      <c r="E539" s="10"/>
      <c r="F539" s="1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s="2" customFormat="1" x14ac:dyDescent="0.25">
      <c r="A540" s="10"/>
      <c r="B540" s="10"/>
      <c r="C540" s="10"/>
      <c r="D540" s="10"/>
      <c r="E540" s="10"/>
      <c r="F540" s="1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s="2" customFormat="1" x14ac:dyDescent="0.25">
      <c r="A541" s="10"/>
      <c r="B541" s="10"/>
      <c r="C541" s="10"/>
      <c r="D541" s="10"/>
      <c r="E541" s="10"/>
      <c r="F541" s="1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s="2" customFormat="1" x14ac:dyDescent="0.25">
      <c r="A542" s="10"/>
      <c r="B542" s="10"/>
      <c r="C542" s="10"/>
      <c r="D542" s="10"/>
      <c r="E542" s="10"/>
      <c r="F542" s="1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s="2" customFormat="1" x14ac:dyDescent="0.25">
      <c r="A543" s="10"/>
      <c r="B543" s="10"/>
      <c r="C543" s="10"/>
      <c r="D543" s="10"/>
      <c r="E543" s="10"/>
      <c r="F543" s="1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s="2" customFormat="1" x14ac:dyDescent="0.25">
      <c r="A544" s="10"/>
      <c r="B544" s="10"/>
      <c r="C544" s="10"/>
      <c r="D544" s="10"/>
      <c r="E544" s="10"/>
      <c r="F544" s="1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s="2" customFormat="1" x14ac:dyDescent="0.25">
      <c r="A545" s="10"/>
      <c r="B545" s="10"/>
      <c r="C545" s="10"/>
      <c r="D545" s="10"/>
      <c r="E545" s="10"/>
      <c r="F545" s="1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s="2" customFormat="1" x14ac:dyDescent="0.25">
      <c r="A546" s="10"/>
      <c r="B546" s="10"/>
      <c r="C546" s="10"/>
      <c r="D546" s="10"/>
      <c r="E546" s="10"/>
      <c r="F546" s="1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s="2" customFormat="1" x14ac:dyDescent="0.25">
      <c r="A547" s="10"/>
      <c r="B547" s="10"/>
      <c r="C547" s="10"/>
      <c r="D547" s="10"/>
      <c r="E547" s="10"/>
      <c r="F547" s="1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s="2" customFormat="1" x14ac:dyDescent="0.25">
      <c r="A548" s="10"/>
      <c r="B548" s="10"/>
      <c r="C548" s="10"/>
      <c r="D548" s="10"/>
      <c r="E548" s="10"/>
      <c r="F548" s="1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s="2" customFormat="1" x14ac:dyDescent="0.25">
      <c r="A549" s="10"/>
      <c r="B549" s="10"/>
      <c r="C549" s="10"/>
      <c r="D549" s="10"/>
      <c r="E549" s="10"/>
      <c r="F549" s="1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s="2" customFormat="1" x14ac:dyDescent="0.25">
      <c r="A550" s="10"/>
      <c r="B550" s="10"/>
      <c r="C550" s="10"/>
      <c r="D550" s="10"/>
      <c r="E550" s="10"/>
      <c r="F550" s="1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s="2" customFormat="1" x14ac:dyDescent="0.25">
      <c r="A551" s="10"/>
      <c r="B551" s="10"/>
      <c r="C551" s="10"/>
      <c r="D551" s="10"/>
      <c r="E551" s="10"/>
      <c r="F551" s="1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s="2" customFormat="1" x14ac:dyDescent="0.25">
      <c r="A552" s="10"/>
      <c r="B552" s="10"/>
      <c r="C552" s="10"/>
      <c r="D552" s="10"/>
      <c r="E552" s="10"/>
      <c r="F552" s="1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s="2" customFormat="1" x14ac:dyDescent="0.25">
      <c r="A553" s="10"/>
      <c r="B553" s="10"/>
      <c r="C553" s="10"/>
      <c r="D553" s="10"/>
      <c r="E553" s="10"/>
      <c r="F553" s="1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2" customFormat="1" x14ac:dyDescent="0.25">
      <c r="A554" s="10"/>
      <c r="B554" s="10"/>
      <c r="C554" s="10"/>
      <c r="D554" s="10"/>
      <c r="E554" s="10"/>
      <c r="F554" s="1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2" customFormat="1" x14ac:dyDescent="0.25">
      <c r="A555" s="10"/>
      <c r="B555" s="10"/>
      <c r="C555" s="10"/>
      <c r="D555" s="10"/>
      <c r="E555" s="10"/>
      <c r="F555" s="1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2" customFormat="1" x14ac:dyDescent="0.25">
      <c r="A556" s="10"/>
      <c r="B556" s="10"/>
      <c r="C556" s="10"/>
      <c r="D556" s="10"/>
      <c r="E556" s="10"/>
      <c r="F556" s="1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s="2" customFormat="1" x14ac:dyDescent="0.25">
      <c r="A557" s="10"/>
      <c r="B557" s="10"/>
      <c r="C557" s="10"/>
      <c r="D557" s="10"/>
      <c r="E557" s="10"/>
      <c r="F557" s="1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s="2" customFormat="1" x14ac:dyDescent="0.25">
      <c r="A558" s="10"/>
      <c r="B558" s="10"/>
      <c r="C558" s="10"/>
      <c r="D558" s="10"/>
      <c r="E558" s="10"/>
      <c r="F558" s="1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s="2" customFormat="1" x14ac:dyDescent="0.25">
      <c r="A559" s="10"/>
      <c r="B559" s="10"/>
      <c r="C559" s="10"/>
      <c r="D559" s="10"/>
      <c r="E559" s="10"/>
      <c r="F559" s="1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s="2" customFormat="1" x14ac:dyDescent="0.25">
      <c r="A560" s="10"/>
      <c r="B560" s="10"/>
      <c r="C560" s="10"/>
      <c r="D560" s="10"/>
      <c r="E560" s="10"/>
      <c r="F560" s="1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s="2" customFormat="1" x14ac:dyDescent="0.25">
      <c r="A561" s="10"/>
      <c r="B561" s="10"/>
      <c r="C561" s="10"/>
      <c r="D561" s="10"/>
      <c r="E561" s="10"/>
      <c r="F561" s="1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2" customFormat="1" x14ac:dyDescent="0.25">
      <c r="A562" s="10"/>
      <c r="B562" s="10"/>
      <c r="C562" s="10"/>
      <c r="D562" s="10"/>
      <c r="E562" s="10"/>
      <c r="F562" s="1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2" customFormat="1" x14ac:dyDescent="0.25">
      <c r="A563" s="10"/>
      <c r="B563" s="10"/>
      <c r="C563" s="10"/>
      <c r="D563" s="10"/>
      <c r="E563" s="10"/>
      <c r="F563" s="1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s="2" customFormat="1" x14ac:dyDescent="0.25">
      <c r="A564" s="10"/>
      <c r="B564" s="10"/>
      <c r="C564" s="10"/>
      <c r="D564" s="10"/>
      <c r="E564" s="10"/>
      <c r="F564" s="1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s="2" customFormat="1" x14ac:dyDescent="0.25">
      <c r="A565" s="10"/>
      <c r="B565" s="10"/>
      <c r="C565" s="10"/>
      <c r="D565" s="10"/>
      <c r="E565" s="10"/>
      <c r="F565" s="1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s="2" customFormat="1" x14ac:dyDescent="0.25">
      <c r="A566" s="10"/>
      <c r="B566" s="10"/>
      <c r="C566" s="10"/>
      <c r="D566" s="10"/>
      <c r="E566" s="10"/>
      <c r="F566" s="1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s="2" customFormat="1" x14ac:dyDescent="0.25">
      <c r="A567" s="10"/>
      <c r="B567" s="10"/>
      <c r="C567" s="10"/>
      <c r="D567" s="10"/>
      <c r="E567" s="10"/>
      <c r="F567" s="1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s="2" customFormat="1" x14ac:dyDescent="0.25">
      <c r="A568" s="10"/>
      <c r="B568" s="10"/>
      <c r="C568" s="10"/>
      <c r="D568" s="10"/>
      <c r="E568" s="10"/>
      <c r="F568" s="1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s="2" customFormat="1" x14ac:dyDescent="0.25">
      <c r="A569" s="10"/>
      <c r="B569" s="10"/>
      <c r="C569" s="10"/>
      <c r="D569" s="10"/>
      <c r="E569" s="10"/>
      <c r="F569" s="1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2" customFormat="1" x14ac:dyDescent="0.25">
      <c r="A570" s="10"/>
      <c r="B570" s="10"/>
      <c r="C570" s="10"/>
      <c r="D570" s="10"/>
      <c r="E570" s="10"/>
      <c r="F570" s="1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s="2" customFormat="1" x14ac:dyDescent="0.25">
      <c r="A571" s="10"/>
      <c r="B571" s="10"/>
      <c r="C571" s="10"/>
      <c r="D571" s="10"/>
      <c r="E571" s="10"/>
      <c r="F571" s="1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s="2" customFormat="1" x14ac:dyDescent="0.25">
      <c r="A572" s="10"/>
      <c r="B572" s="10"/>
      <c r="C572" s="10"/>
      <c r="D572" s="10"/>
      <c r="E572" s="10"/>
      <c r="F572" s="1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s="2" customFormat="1" x14ac:dyDescent="0.25">
      <c r="A573" s="10"/>
      <c r="B573" s="10"/>
      <c r="C573" s="10"/>
      <c r="D573" s="10"/>
      <c r="E573" s="10"/>
      <c r="F573" s="1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s="2" customFormat="1" x14ac:dyDescent="0.25">
      <c r="A574" s="10"/>
      <c r="B574" s="10"/>
      <c r="C574" s="10"/>
      <c r="D574" s="10"/>
      <c r="E574" s="10"/>
      <c r="F574" s="1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s="2" customFormat="1" x14ac:dyDescent="0.25">
      <c r="A575" s="10"/>
      <c r="B575" s="10"/>
      <c r="C575" s="10"/>
      <c r="D575" s="10"/>
      <c r="E575" s="10"/>
      <c r="F575" s="1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s="2" customFormat="1" x14ac:dyDescent="0.25">
      <c r="A576" s="10"/>
      <c r="B576" s="10"/>
      <c r="C576" s="10"/>
      <c r="D576" s="10"/>
      <c r="E576" s="10"/>
      <c r="F576" s="1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s="2" customFormat="1" x14ac:dyDescent="0.25">
      <c r="A577" s="10"/>
      <c r="B577" s="10"/>
      <c r="C577" s="10"/>
      <c r="D577" s="10"/>
      <c r="E577" s="10"/>
      <c r="F577" s="1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s="2" customFormat="1" x14ac:dyDescent="0.25">
      <c r="A578" s="10"/>
      <c r="B578" s="10"/>
      <c r="C578" s="10"/>
      <c r="D578" s="10"/>
      <c r="E578" s="10"/>
      <c r="F578" s="1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s="2" customFormat="1" x14ac:dyDescent="0.25">
      <c r="A579" s="10"/>
      <c r="B579" s="10"/>
      <c r="C579" s="10"/>
      <c r="D579" s="10"/>
      <c r="E579" s="10"/>
      <c r="F579" s="1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s="2" customFormat="1" x14ac:dyDescent="0.25">
      <c r="A580" s="10"/>
      <c r="B580" s="10"/>
      <c r="C580" s="10"/>
      <c r="D580" s="10"/>
      <c r="E580" s="10"/>
      <c r="F580" s="1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s="2" customFormat="1" x14ac:dyDescent="0.25">
      <c r="A581" s="10"/>
      <c r="B581" s="10"/>
      <c r="C581" s="10"/>
      <c r="D581" s="10"/>
      <c r="E581" s="10"/>
      <c r="F581" s="1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s="2" customFormat="1" x14ac:dyDescent="0.25">
      <c r="A582" s="10"/>
      <c r="B582" s="10"/>
      <c r="C582" s="10"/>
      <c r="D582" s="10"/>
      <c r="E582" s="10"/>
      <c r="F582" s="1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s="2" customFormat="1" x14ac:dyDescent="0.25">
      <c r="A583" s="10"/>
      <c r="B583" s="10"/>
      <c r="C583" s="10"/>
      <c r="D583" s="10"/>
      <c r="E583" s="10"/>
      <c r="F583" s="1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s="2" customFormat="1" x14ac:dyDescent="0.25">
      <c r="A584" s="10"/>
      <c r="B584" s="10"/>
      <c r="C584" s="10"/>
      <c r="D584" s="10"/>
      <c r="E584" s="10"/>
      <c r="F584" s="1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s="2" customFormat="1" x14ac:dyDescent="0.25">
      <c r="A585" s="10"/>
      <c r="B585" s="10"/>
      <c r="C585" s="10"/>
      <c r="D585" s="10"/>
      <c r="E585" s="10"/>
      <c r="F585" s="1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s="2" customFormat="1" x14ac:dyDescent="0.25">
      <c r="A586" s="10"/>
      <c r="B586" s="10"/>
      <c r="C586" s="10"/>
      <c r="D586" s="10"/>
      <c r="E586" s="10"/>
      <c r="F586" s="1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s="2" customFormat="1" x14ac:dyDescent="0.25">
      <c r="A587" s="10"/>
      <c r="B587" s="10"/>
      <c r="C587" s="10"/>
      <c r="D587" s="10"/>
      <c r="E587" s="10"/>
      <c r="F587" s="1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s="2" customFormat="1" x14ac:dyDescent="0.25">
      <c r="A588" s="10"/>
      <c r="B588" s="10"/>
      <c r="C588" s="10"/>
      <c r="D588" s="10"/>
      <c r="E588" s="10"/>
      <c r="F588" s="1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s="2" customFormat="1" x14ac:dyDescent="0.25">
      <c r="A589" s="10"/>
      <c r="B589" s="10"/>
      <c r="C589" s="10"/>
      <c r="D589" s="10"/>
      <c r="E589" s="10"/>
      <c r="F589" s="1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s="2" customFormat="1" x14ac:dyDescent="0.25">
      <c r="A590" s="10"/>
      <c r="B590" s="10"/>
      <c r="C590" s="10"/>
      <c r="D590" s="10"/>
      <c r="E590" s="10"/>
      <c r="F590" s="1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s="2" customFormat="1" x14ac:dyDescent="0.25">
      <c r="A591" s="10"/>
      <c r="B591" s="10"/>
      <c r="C591" s="10"/>
      <c r="D591" s="10"/>
      <c r="E591" s="10"/>
      <c r="F591" s="1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s="2" customFormat="1" x14ac:dyDescent="0.25">
      <c r="A592" s="10"/>
      <c r="B592" s="10"/>
      <c r="C592" s="10"/>
      <c r="D592" s="10"/>
      <c r="E592" s="10"/>
      <c r="F592" s="1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s="2" customFormat="1" x14ac:dyDescent="0.25">
      <c r="A593" s="10"/>
      <c r="B593" s="10"/>
      <c r="C593" s="10"/>
      <c r="D593" s="10"/>
      <c r="E593" s="10"/>
      <c r="F593" s="1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s="2" customFormat="1" x14ac:dyDescent="0.25">
      <c r="A594" s="10"/>
      <c r="B594" s="10"/>
      <c r="C594" s="10"/>
      <c r="D594" s="10"/>
      <c r="E594" s="10"/>
      <c r="F594" s="1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s="2" customFormat="1" x14ac:dyDescent="0.25">
      <c r="A595" s="10"/>
      <c r="B595" s="10"/>
      <c r="C595" s="10"/>
      <c r="D595" s="10"/>
      <c r="E595" s="10"/>
      <c r="F595" s="1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s="2" customFormat="1" x14ac:dyDescent="0.25">
      <c r="A596" s="10"/>
      <c r="B596" s="10"/>
      <c r="C596" s="10"/>
      <c r="D596" s="10"/>
      <c r="E596" s="10"/>
      <c r="F596" s="1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s="2" customFormat="1" x14ac:dyDescent="0.25">
      <c r="A597" s="10"/>
      <c r="B597" s="10"/>
      <c r="C597" s="10"/>
      <c r="D597" s="10"/>
      <c r="E597" s="10"/>
      <c r="F597" s="1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s="2" customFormat="1" x14ac:dyDescent="0.25">
      <c r="A598" s="10"/>
      <c r="B598" s="10"/>
      <c r="C598" s="10"/>
      <c r="D598" s="10"/>
      <c r="E598" s="10"/>
      <c r="F598" s="1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s="2" customFormat="1" x14ac:dyDescent="0.25">
      <c r="A599" s="10"/>
      <c r="B599" s="10"/>
      <c r="C599" s="10"/>
      <c r="D599" s="10"/>
      <c r="E599" s="10"/>
      <c r="F599" s="1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s="2" customFormat="1" x14ac:dyDescent="0.25">
      <c r="A600" s="10"/>
      <c r="B600" s="10"/>
      <c r="C600" s="10"/>
      <c r="D600" s="10"/>
      <c r="E600" s="10"/>
      <c r="F600" s="1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s="2" customFormat="1" x14ac:dyDescent="0.25">
      <c r="A601" s="10"/>
      <c r="B601" s="10"/>
      <c r="C601" s="10"/>
      <c r="D601" s="10"/>
      <c r="E601" s="10"/>
      <c r="F601" s="1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s="2" customFormat="1" x14ac:dyDescent="0.25">
      <c r="A602" s="10"/>
      <c r="B602" s="10"/>
      <c r="C602" s="10"/>
      <c r="D602" s="10"/>
      <c r="E602" s="10"/>
      <c r="F602" s="1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s="2" customFormat="1" x14ac:dyDescent="0.25">
      <c r="A603" s="10"/>
      <c r="B603" s="10"/>
      <c r="C603" s="10"/>
      <c r="D603" s="10"/>
      <c r="E603" s="10"/>
      <c r="F603" s="1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s="2" customFormat="1" x14ac:dyDescent="0.25">
      <c r="A604" s="10"/>
      <c r="B604" s="10"/>
      <c r="C604" s="10"/>
      <c r="D604" s="10"/>
      <c r="E604" s="10"/>
      <c r="F604" s="1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s="2" customFormat="1" x14ac:dyDescent="0.25">
      <c r="A605" s="10"/>
      <c r="B605" s="10"/>
      <c r="C605" s="10"/>
      <c r="D605" s="10"/>
      <c r="E605" s="10"/>
      <c r="F605" s="1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s="2" customFormat="1" x14ac:dyDescent="0.25">
      <c r="A606" s="10"/>
      <c r="B606" s="10"/>
      <c r="C606" s="10"/>
      <c r="D606" s="10"/>
      <c r="E606" s="10"/>
      <c r="F606" s="1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s="2" customFormat="1" x14ac:dyDescent="0.25">
      <c r="A607" s="10"/>
      <c r="B607" s="10"/>
      <c r="C607" s="10"/>
      <c r="D607" s="10"/>
      <c r="E607" s="10"/>
      <c r="F607" s="1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s="2" customFormat="1" x14ac:dyDescent="0.25">
      <c r="A608" s="10"/>
      <c r="B608" s="10"/>
      <c r="C608" s="10"/>
      <c r="D608" s="10"/>
      <c r="E608" s="10"/>
      <c r="F608" s="1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s="2" customFormat="1" x14ac:dyDescent="0.25">
      <c r="A609" s="10"/>
      <c r="B609" s="10"/>
      <c r="C609" s="10"/>
      <c r="D609" s="10"/>
      <c r="E609" s="10"/>
      <c r="F609" s="1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s="2" customFormat="1" x14ac:dyDescent="0.25">
      <c r="A610" s="10"/>
      <c r="B610" s="10"/>
      <c r="C610" s="10"/>
      <c r="D610" s="10"/>
      <c r="E610" s="10"/>
      <c r="F610" s="1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s="2" customFormat="1" x14ac:dyDescent="0.25">
      <c r="A611" s="10"/>
      <c r="B611" s="10"/>
      <c r="C611" s="10"/>
      <c r="D611" s="10"/>
      <c r="E611" s="10"/>
      <c r="F611" s="1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s="2" customFormat="1" x14ac:dyDescent="0.25">
      <c r="A612" s="10"/>
      <c r="B612" s="10"/>
      <c r="C612" s="10"/>
      <c r="D612" s="10"/>
      <c r="E612" s="10"/>
      <c r="F612" s="1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s="2" customFormat="1" x14ac:dyDescent="0.25">
      <c r="A613" s="10"/>
      <c r="B613" s="10"/>
      <c r="C613" s="10"/>
      <c r="D613" s="10"/>
      <c r="E613" s="10"/>
      <c r="F613" s="1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s="2" customFormat="1" x14ac:dyDescent="0.25">
      <c r="A614" s="10"/>
      <c r="B614" s="10"/>
      <c r="C614" s="10"/>
      <c r="D614" s="10"/>
      <c r="E614" s="10"/>
      <c r="F614" s="1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s="2" customFormat="1" x14ac:dyDescent="0.25">
      <c r="A615" s="10"/>
      <c r="B615" s="10"/>
      <c r="C615" s="10"/>
      <c r="D615" s="10"/>
      <c r="E615" s="10"/>
      <c r="F615" s="1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s="2" customFormat="1" x14ac:dyDescent="0.25">
      <c r="A616" s="10"/>
      <c r="B616" s="10"/>
      <c r="C616" s="10"/>
      <c r="D616" s="10"/>
      <c r="E616" s="10"/>
      <c r="F616" s="1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s="2" customFormat="1" x14ac:dyDescent="0.25">
      <c r="A617" s="10"/>
      <c r="B617" s="10"/>
      <c r="C617" s="10"/>
      <c r="D617" s="10"/>
      <c r="E617" s="10"/>
      <c r="F617" s="1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s="2" customFormat="1" x14ac:dyDescent="0.25">
      <c r="A618" s="10"/>
      <c r="B618" s="10"/>
      <c r="C618" s="10"/>
      <c r="D618" s="10"/>
      <c r="E618" s="10"/>
      <c r="F618" s="1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s="2" customFormat="1" x14ac:dyDescent="0.25">
      <c r="A619" s="10"/>
      <c r="B619" s="10"/>
      <c r="C619" s="10"/>
      <c r="D619" s="10"/>
      <c r="E619" s="10"/>
      <c r="F619" s="1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s="2" customFormat="1" x14ac:dyDescent="0.25">
      <c r="A620" s="10"/>
      <c r="B620" s="10"/>
      <c r="C620" s="10"/>
      <c r="D620" s="10"/>
      <c r="E620" s="10"/>
      <c r="F620" s="1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s="2" customFormat="1" x14ac:dyDescent="0.25">
      <c r="A621" s="10"/>
      <c r="B621" s="10"/>
      <c r="C621" s="10"/>
      <c r="D621" s="10"/>
      <c r="E621" s="10"/>
      <c r="F621" s="1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s="2" customFormat="1" x14ac:dyDescent="0.25">
      <c r="A622" s="10"/>
      <c r="B622" s="10"/>
      <c r="C622" s="10"/>
      <c r="D622" s="10"/>
      <c r="E622" s="10"/>
      <c r="F622" s="1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s="2" customFormat="1" x14ac:dyDescent="0.25">
      <c r="A623" s="10"/>
      <c r="B623" s="10"/>
      <c r="C623" s="10"/>
      <c r="D623" s="10"/>
      <c r="E623" s="10"/>
      <c r="F623" s="1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s="2" customFormat="1" x14ac:dyDescent="0.25">
      <c r="A624" s="10"/>
      <c r="B624" s="10"/>
      <c r="C624" s="10"/>
      <c r="D624" s="10"/>
      <c r="E624" s="10"/>
      <c r="F624" s="1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s="2" customFormat="1" x14ac:dyDescent="0.25">
      <c r="A625" s="10"/>
      <c r="B625" s="10"/>
      <c r="C625" s="10"/>
      <c r="D625" s="10"/>
      <c r="E625" s="10"/>
      <c r="F625" s="1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s="2" customFormat="1" x14ac:dyDescent="0.25">
      <c r="A626" s="10"/>
      <c r="B626" s="10"/>
      <c r="C626" s="10"/>
      <c r="D626" s="10"/>
      <c r="E626" s="10"/>
      <c r="F626" s="1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s="2" customFormat="1" x14ac:dyDescent="0.25">
      <c r="A627" s="10"/>
      <c r="B627" s="10"/>
      <c r="C627" s="10"/>
      <c r="D627" s="10"/>
      <c r="E627" s="10"/>
      <c r="F627" s="1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s="2" customFormat="1" x14ac:dyDescent="0.25">
      <c r="A628" s="10"/>
      <c r="B628" s="10"/>
      <c r="C628" s="10"/>
      <c r="D628" s="10"/>
      <c r="E628" s="10"/>
      <c r="F628" s="1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s="2" customFormat="1" x14ac:dyDescent="0.25">
      <c r="A629" s="10"/>
      <c r="B629" s="10"/>
      <c r="C629" s="10"/>
      <c r="D629" s="10"/>
      <c r="E629" s="10"/>
      <c r="F629" s="1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s="2" customFormat="1" x14ac:dyDescent="0.25">
      <c r="A630" s="10"/>
      <c r="B630" s="10"/>
      <c r="C630" s="10"/>
      <c r="D630" s="10"/>
      <c r="E630" s="10"/>
      <c r="F630" s="1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s="2" customFormat="1" x14ac:dyDescent="0.25">
      <c r="A631" s="10"/>
      <c r="B631" s="10"/>
      <c r="C631" s="10"/>
      <c r="D631" s="10"/>
      <c r="E631" s="10"/>
      <c r="F631" s="1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s="2" customFormat="1" x14ac:dyDescent="0.25">
      <c r="A632" s="10"/>
      <c r="B632" s="10"/>
      <c r="C632" s="10"/>
      <c r="D632" s="10"/>
      <c r="E632" s="10"/>
      <c r="F632" s="1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s="2" customFormat="1" x14ac:dyDescent="0.25">
      <c r="A633" s="10"/>
      <c r="B633" s="10"/>
      <c r="C633" s="10"/>
      <c r="D633" s="10"/>
      <c r="E633" s="10"/>
      <c r="F633" s="1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s="2" customFormat="1" x14ac:dyDescent="0.25">
      <c r="A634" s="10"/>
      <c r="B634" s="10"/>
      <c r="C634" s="10"/>
      <c r="D634" s="10"/>
      <c r="E634" s="10"/>
      <c r="F634" s="1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s="2" customFormat="1" x14ac:dyDescent="0.25">
      <c r="A635" s="10"/>
      <c r="B635" s="10"/>
      <c r="C635" s="10"/>
      <c r="D635" s="10"/>
      <c r="E635" s="10"/>
      <c r="F635" s="1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s="2" customFormat="1" x14ac:dyDescent="0.25">
      <c r="A636" s="10"/>
      <c r="B636" s="10"/>
      <c r="C636" s="10"/>
      <c r="D636" s="10"/>
      <c r="E636" s="10"/>
      <c r="F636" s="1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s="2" customFormat="1" x14ac:dyDescent="0.25">
      <c r="A637" s="10"/>
      <c r="B637" s="10"/>
      <c r="C637" s="10"/>
      <c r="D637" s="10"/>
      <c r="E637" s="10"/>
      <c r="F637" s="1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s="2" customFormat="1" x14ac:dyDescent="0.25">
      <c r="A638" s="10"/>
      <c r="B638" s="10"/>
      <c r="C638" s="10"/>
      <c r="D638" s="10"/>
      <c r="E638" s="10"/>
      <c r="F638" s="1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s="2" customFormat="1" x14ac:dyDescent="0.25">
      <c r="A639" s="10"/>
      <c r="B639" s="10"/>
      <c r="C639" s="10"/>
      <c r="D639" s="10"/>
      <c r="E639" s="10"/>
      <c r="F639" s="1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s="2" customFormat="1" x14ac:dyDescent="0.25">
      <c r="A640" s="10"/>
      <c r="B640" s="10"/>
      <c r="C640" s="10"/>
      <c r="D640" s="10"/>
      <c r="E640" s="10"/>
      <c r="F640" s="1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s="2" customFormat="1" x14ac:dyDescent="0.25">
      <c r="A641" s="10"/>
      <c r="B641" s="10"/>
      <c r="C641" s="10"/>
      <c r="D641" s="10"/>
      <c r="E641" s="10"/>
      <c r="F641" s="1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s="2" customFormat="1" x14ac:dyDescent="0.25">
      <c r="A642" s="10"/>
      <c r="B642" s="10"/>
      <c r="C642" s="10"/>
      <c r="D642" s="10"/>
      <c r="E642" s="10"/>
      <c r="F642" s="1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s="2" customFormat="1" x14ac:dyDescent="0.25">
      <c r="A643" s="10"/>
      <c r="B643" s="10"/>
      <c r="C643" s="10"/>
      <c r="D643" s="10"/>
      <c r="E643" s="10"/>
      <c r="F643" s="1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s="2" customFormat="1" x14ac:dyDescent="0.25">
      <c r="A644" s="10"/>
      <c r="B644" s="10"/>
      <c r="C644" s="10"/>
      <c r="D644" s="10"/>
      <c r="E644" s="10"/>
      <c r="F644" s="1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s="2" customFormat="1" x14ac:dyDescent="0.25">
      <c r="A645" s="10"/>
      <c r="B645" s="10"/>
      <c r="C645" s="10"/>
      <c r="D645" s="10"/>
      <c r="E645" s="10"/>
      <c r="F645" s="1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s="2" customFormat="1" x14ac:dyDescent="0.25">
      <c r="A646" s="10"/>
      <c r="B646" s="10"/>
      <c r="C646" s="10"/>
      <c r="D646" s="10"/>
      <c r="E646" s="10"/>
      <c r="F646" s="1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s="2" customFormat="1" x14ac:dyDescent="0.25">
      <c r="A647" s="10"/>
      <c r="B647" s="10"/>
      <c r="C647" s="10"/>
      <c r="D647" s="10"/>
      <c r="E647" s="10"/>
      <c r="F647" s="1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s="2" customFormat="1" x14ac:dyDescent="0.25">
      <c r="A648" s="10"/>
      <c r="B648" s="10"/>
      <c r="C648" s="10"/>
      <c r="D648" s="10"/>
      <c r="E648" s="10"/>
      <c r="F648" s="1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s="2" customFormat="1" x14ac:dyDescent="0.25">
      <c r="A649" s="10"/>
      <c r="B649" s="10"/>
      <c r="C649" s="10"/>
      <c r="D649" s="10"/>
      <c r="E649" s="10"/>
      <c r="F649" s="1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s="2" customFormat="1" x14ac:dyDescent="0.25">
      <c r="A650" s="10"/>
      <c r="B650" s="10"/>
      <c r="C650" s="10"/>
      <c r="D650" s="10"/>
      <c r="E650" s="10"/>
      <c r="F650" s="1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s="2" customFormat="1" x14ac:dyDescent="0.25">
      <c r="A651" s="10"/>
      <c r="B651" s="10"/>
      <c r="C651" s="10"/>
      <c r="D651" s="10"/>
      <c r="E651" s="10"/>
      <c r="F651" s="1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s="2" customFormat="1" x14ac:dyDescent="0.25">
      <c r="A652" s="10"/>
      <c r="B652" s="10"/>
      <c r="C652" s="10"/>
      <c r="D652" s="10"/>
      <c r="E652" s="10"/>
      <c r="F652" s="1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s="2" customFormat="1" x14ac:dyDescent="0.25">
      <c r="A653" s="10"/>
      <c r="B653" s="10"/>
      <c r="C653" s="10"/>
      <c r="D653" s="10"/>
      <c r="E653" s="10"/>
      <c r="F653" s="1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s="2" customFormat="1" x14ac:dyDescent="0.25">
      <c r="A654" s="10"/>
      <c r="B654" s="10"/>
      <c r="C654" s="10"/>
      <c r="D654" s="10"/>
      <c r="E654" s="10"/>
      <c r="F654" s="1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s="2" customFormat="1" x14ac:dyDescent="0.25">
      <c r="A655" s="10"/>
      <c r="B655" s="10"/>
      <c r="C655" s="10"/>
      <c r="D655" s="10"/>
      <c r="E655" s="10"/>
      <c r="F655" s="1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s="2" customFormat="1" x14ac:dyDescent="0.25">
      <c r="A656" s="10"/>
      <c r="B656" s="10"/>
      <c r="C656" s="10"/>
      <c r="D656" s="10"/>
      <c r="E656" s="10"/>
      <c r="F656" s="1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s="2" customFormat="1" x14ac:dyDescent="0.25">
      <c r="A657" s="10"/>
      <c r="B657" s="10"/>
      <c r="C657" s="10"/>
      <c r="D657" s="10"/>
      <c r="E657" s="10"/>
      <c r="F657" s="1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s="2" customFormat="1" x14ac:dyDescent="0.25">
      <c r="A658" s="10"/>
      <c r="B658" s="10"/>
      <c r="C658" s="10"/>
      <c r="D658" s="10"/>
      <c r="E658" s="10"/>
      <c r="F658" s="1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s="2" customFormat="1" x14ac:dyDescent="0.25">
      <c r="A659" s="10"/>
      <c r="B659" s="10"/>
      <c r="C659" s="10"/>
      <c r="D659" s="10"/>
      <c r="E659" s="10"/>
      <c r="F659" s="1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s="2" customFormat="1" x14ac:dyDescent="0.25">
      <c r="A660" s="10"/>
      <c r="B660" s="10"/>
      <c r="C660" s="10"/>
      <c r="D660" s="10"/>
      <c r="E660" s="10"/>
      <c r="F660" s="1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s="2" customFormat="1" x14ac:dyDescent="0.25">
      <c r="A661" s="10"/>
      <c r="B661" s="10"/>
      <c r="C661" s="10"/>
      <c r="D661" s="10"/>
      <c r="E661" s="10"/>
      <c r="F661" s="1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s="2" customFormat="1" x14ac:dyDescent="0.25">
      <c r="A662" s="10"/>
      <c r="B662" s="10"/>
      <c r="C662" s="10"/>
      <c r="D662" s="10"/>
      <c r="E662" s="10"/>
      <c r="F662" s="1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s="2" customFormat="1" x14ac:dyDescent="0.25">
      <c r="A663" s="10"/>
      <c r="B663" s="10"/>
      <c r="C663" s="10"/>
      <c r="D663" s="10"/>
      <c r="E663" s="10"/>
      <c r="F663" s="1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s="2" customFormat="1" x14ac:dyDescent="0.25">
      <c r="A664" s="10"/>
      <c r="B664" s="10"/>
      <c r="C664" s="10"/>
      <c r="D664" s="10"/>
      <c r="E664" s="10"/>
      <c r="F664" s="1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2" customFormat="1" x14ac:dyDescent="0.25">
      <c r="A665" s="10"/>
      <c r="B665" s="10"/>
      <c r="C665" s="10"/>
      <c r="D665" s="10"/>
      <c r="E665" s="10"/>
      <c r="F665" s="1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2" customFormat="1" x14ac:dyDescent="0.25">
      <c r="A666" s="10"/>
      <c r="B666" s="10"/>
      <c r="C666" s="10"/>
      <c r="D666" s="10"/>
      <c r="E666" s="10"/>
      <c r="F666" s="1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s="2" customFormat="1" x14ac:dyDescent="0.25">
      <c r="A667" s="10"/>
      <c r="B667" s="10"/>
      <c r="C667" s="10"/>
      <c r="D667" s="10"/>
      <c r="E667" s="10"/>
      <c r="F667" s="1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s="2" customFormat="1" x14ac:dyDescent="0.25">
      <c r="A668" s="10"/>
      <c r="B668" s="10"/>
      <c r="C668" s="10"/>
      <c r="D668" s="10"/>
      <c r="E668" s="10"/>
      <c r="F668" s="1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2" customFormat="1" x14ac:dyDescent="0.25">
      <c r="A669" s="10"/>
      <c r="B669" s="10"/>
      <c r="C669" s="10"/>
      <c r="D669" s="10"/>
      <c r="E669" s="10"/>
      <c r="F669" s="1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s="2" customFormat="1" x14ac:dyDescent="0.25">
      <c r="A670" s="10"/>
      <c r="B670" s="10"/>
      <c r="C670" s="10"/>
      <c r="D670" s="10"/>
      <c r="E670" s="10"/>
      <c r="F670" s="1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s="2" customFormat="1" x14ac:dyDescent="0.25">
      <c r="A671" s="10"/>
      <c r="B671" s="10"/>
      <c r="C671" s="10"/>
      <c r="D671" s="10"/>
      <c r="E671" s="10"/>
      <c r="F671" s="1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2" customFormat="1" x14ac:dyDescent="0.25">
      <c r="A672" s="10"/>
      <c r="B672" s="10"/>
      <c r="C672" s="10"/>
      <c r="D672" s="10"/>
      <c r="E672" s="10"/>
      <c r="F672" s="1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s="2" customFormat="1" x14ac:dyDescent="0.25">
      <c r="A673" s="10"/>
      <c r="B673" s="10"/>
      <c r="C673" s="10"/>
      <c r="D673" s="10"/>
      <c r="E673" s="10"/>
      <c r="F673" s="1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s="2" customFormat="1" x14ac:dyDescent="0.25">
      <c r="A674" s="10"/>
      <c r="B674" s="10"/>
      <c r="C674" s="10"/>
      <c r="D674" s="10"/>
      <c r="E674" s="10"/>
      <c r="F674" s="1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s="2" customFormat="1" x14ac:dyDescent="0.25">
      <c r="A675" s="10"/>
      <c r="B675" s="10"/>
      <c r="C675" s="10"/>
      <c r="D675" s="10"/>
      <c r="E675" s="10"/>
      <c r="F675" s="1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s="2" customFormat="1" x14ac:dyDescent="0.25">
      <c r="A676" s="10"/>
      <c r="B676" s="10"/>
      <c r="C676" s="10"/>
      <c r="D676" s="10"/>
      <c r="E676" s="10"/>
      <c r="F676" s="1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s="2" customFormat="1" x14ac:dyDescent="0.25">
      <c r="A677" s="10"/>
      <c r="B677" s="10"/>
      <c r="C677" s="10"/>
      <c r="D677" s="10"/>
      <c r="E677" s="10"/>
      <c r="F677" s="1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s="2" customFormat="1" x14ac:dyDescent="0.25">
      <c r="A678" s="10"/>
      <c r="B678" s="10"/>
      <c r="C678" s="10"/>
      <c r="D678" s="10"/>
      <c r="E678" s="10"/>
      <c r="F678" s="1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s="2" customFormat="1" x14ac:dyDescent="0.25">
      <c r="A679" s="10"/>
      <c r="B679" s="10"/>
      <c r="C679" s="10"/>
      <c r="D679" s="10"/>
      <c r="E679" s="10"/>
      <c r="F679" s="1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s="2" customFormat="1" x14ac:dyDescent="0.25">
      <c r="A680" s="10"/>
      <c r="B680" s="10"/>
      <c r="C680" s="10"/>
      <c r="D680" s="10"/>
      <c r="E680" s="10"/>
      <c r="F680" s="1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s="2" customFormat="1" x14ac:dyDescent="0.25">
      <c r="A681" s="10"/>
      <c r="B681" s="10"/>
      <c r="C681" s="10"/>
      <c r="D681" s="10"/>
      <c r="E681" s="10"/>
      <c r="F681" s="1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s="2" customFormat="1" x14ac:dyDescent="0.25">
      <c r="A682" s="10"/>
      <c r="B682" s="10"/>
      <c r="C682" s="10"/>
      <c r="D682" s="10"/>
      <c r="E682" s="10"/>
      <c r="F682" s="1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s="2" customFormat="1" x14ac:dyDescent="0.25">
      <c r="A683" s="10"/>
      <c r="B683" s="10"/>
      <c r="C683" s="10"/>
      <c r="D683" s="10"/>
      <c r="E683" s="10"/>
      <c r="F683" s="1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s="2" customFormat="1" x14ac:dyDescent="0.25">
      <c r="A684" s="10"/>
      <c r="B684" s="10"/>
      <c r="C684" s="10"/>
      <c r="D684" s="10"/>
      <c r="E684" s="10"/>
      <c r="F684" s="1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s="2" customFormat="1" x14ac:dyDescent="0.25">
      <c r="A685" s="10"/>
      <c r="B685" s="10"/>
      <c r="C685" s="10"/>
      <c r="D685" s="10"/>
      <c r="E685" s="10"/>
      <c r="F685" s="1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s="2" customFormat="1" x14ac:dyDescent="0.25">
      <c r="A686" s="10"/>
      <c r="B686" s="10"/>
      <c r="C686" s="10"/>
      <c r="D686" s="10"/>
      <c r="E686" s="10"/>
      <c r="F686" s="1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s="2" customFormat="1" x14ac:dyDescent="0.25">
      <c r="A687" s="10"/>
      <c r="B687" s="10"/>
      <c r="C687" s="10"/>
      <c r="D687" s="10"/>
      <c r="E687" s="10"/>
      <c r="F687" s="1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s="2" customFormat="1" x14ac:dyDescent="0.25">
      <c r="A688" s="10"/>
      <c r="B688" s="10"/>
      <c r="C688" s="10"/>
      <c r="D688" s="10"/>
      <c r="E688" s="10"/>
      <c r="F688" s="1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s="2" customFormat="1" x14ac:dyDescent="0.25">
      <c r="A689" s="10"/>
      <c r="B689" s="10"/>
      <c r="C689" s="10"/>
      <c r="D689" s="10"/>
      <c r="E689" s="10"/>
      <c r="F689" s="1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s="2" customFormat="1" x14ac:dyDescent="0.25">
      <c r="A690" s="10"/>
      <c r="B690" s="10"/>
      <c r="C690" s="10"/>
      <c r="D690" s="10"/>
      <c r="E690" s="10"/>
      <c r="F690" s="1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s="2" customFormat="1" x14ac:dyDescent="0.25">
      <c r="A691" s="10"/>
      <c r="B691" s="10"/>
      <c r="C691" s="10"/>
      <c r="D691" s="10"/>
      <c r="E691" s="10"/>
      <c r="F691" s="1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s="2" customFormat="1" x14ac:dyDescent="0.25">
      <c r="A692" s="10"/>
      <c r="B692" s="10"/>
      <c r="C692" s="10"/>
      <c r="D692" s="10"/>
      <c r="E692" s="10"/>
      <c r="F692" s="1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s="2" customFormat="1" x14ac:dyDescent="0.25">
      <c r="A693" s="10"/>
      <c r="B693" s="10"/>
      <c r="C693" s="10"/>
      <c r="D693" s="10"/>
      <c r="E693" s="10"/>
      <c r="F693" s="1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s="2" customFormat="1" x14ac:dyDescent="0.25">
      <c r="A694" s="10"/>
      <c r="B694" s="10"/>
      <c r="C694" s="10"/>
      <c r="D694" s="10"/>
      <c r="E694" s="10"/>
      <c r="F694" s="1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s="2" customFormat="1" x14ac:dyDescent="0.25">
      <c r="A695" s="10"/>
      <c r="B695" s="10"/>
      <c r="C695" s="10"/>
      <c r="D695" s="10"/>
      <c r="E695" s="10"/>
      <c r="F695" s="1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s="2" customFormat="1" x14ac:dyDescent="0.25">
      <c r="A696" s="10"/>
      <c r="B696" s="10"/>
      <c r="C696" s="10"/>
      <c r="D696" s="10"/>
      <c r="E696" s="10"/>
      <c r="F696" s="1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s="2" customFormat="1" x14ac:dyDescent="0.25">
      <c r="A697" s="10"/>
      <c r="B697" s="10"/>
      <c r="C697" s="10"/>
      <c r="D697" s="10"/>
      <c r="E697" s="10"/>
      <c r="F697" s="1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s="2" customFormat="1" x14ac:dyDescent="0.25">
      <c r="A698" s="10"/>
      <c r="B698" s="10"/>
      <c r="C698" s="10"/>
      <c r="D698" s="10"/>
      <c r="E698" s="10"/>
      <c r="F698" s="1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s="2" customFormat="1" x14ac:dyDescent="0.25">
      <c r="A699" s="10"/>
      <c r="B699" s="10"/>
      <c r="C699" s="10"/>
      <c r="D699" s="10"/>
      <c r="E699" s="10"/>
      <c r="F699" s="1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s="2" customFormat="1" x14ac:dyDescent="0.25">
      <c r="A700" s="10"/>
      <c r="B700" s="10"/>
      <c r="C700" s="10"/>
      <c r="D700" s="10"/>
      <c r="E700" s="10"/>
      <c r="F700" s="1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s="2" customFormat="1" x14ac:dyDescent="0.25">
      <c r="A701" s="10"/>
      <c r="B701" s="10"/>
      <c r="C701" s="10"/>
      <c r="D701" s="10"/>
      <c r="E701" s="10"/>
      <c r="F701" s="1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s="2" customFormat="1" x14ac:dyDescent="0.25">
      <c r="A702" s="10"/>
      <c r="B702" s="10"/>
      <c r="C702" s="10"/>
      <c r="D702" s="10"/>
      <c r="E702" s="10"/>
      <c r="F702" s="1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s="2" customFormat="1" x14ac:dyDescent="0.25">
      <c r="A703" s="10"/>
      <c r="B703" s="10"/>
      <c r="C703" s="10"/>
      <c r="D703" s="10"/>
      <c r="E703" s="10"/>
      <c r="F703" s="1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s="2" customFormat="1" x14ac:dyDescent="0.25">
      <c r="A704" s="10"/>
      <c r="B704" s="10"/>
      <c r="C704" s="10"/>
      <c r="D704" s="10"/>
      <c r="E704" s="10"/>
      <c r="F704" s="1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s="2" customFormat="1" x14ac:dyDescent="0.25">
      <c r="A705" s="10"/>
      <c r="B705" s="10"/>
      <c r="C705" s="10"/>
      <c r="D705" s="10"/>
      <c r="E705" s="10"/>
      <c r="F705" s="1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s="2" customFormat="1" x14ac:dyDescent="0.25">
      <c r="A706" s="10"/>
      <c r="B706" s="10"/>
      <c r="C706" s="10"/>
      <c r="D706" s="10"/>
      <c r="E706" s="10"/>
      <c r="F706" s="1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s="2" customFormat="1" x14ac:dyDescent="0.25">
      <c r="A707" s="10"/>
      <c r="B707" s="10"/>
      <c r="C707" s="10"/>
      <c r="D707" s="10"/>
      <c r="E707" s="10"/>
      <c r="F707" s="1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s="2" customFormat="1" x14ac:dyDescent="0.25">
      <c r="A708" s="10"/>
      <c r="B708" s="10"/>
      <c r="C708" s="10"/>
      <c r="D708" s="10"/>
      <c r="E708" s="10"/>
      <c r="F708" s="1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s="2" customFormat="1" x14ac:dyDescent="0.25">
      <c r="A709" s="10"/>
      <c r="B709" s="10"/>
      <c r="C709" s="10"/>
      <c r="D709" s="10"/>
      <c r="E709" s="10"/>
      <c r="F709" s="1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s="2" customFormat="1" x14ac:dyDescent="0.25">
      <c r="A710" s="10"/>
      <c r="B710" s="10"/>
      <c r="C710" s="10"/>
      <c r="D710" s="10"/>
      <c r="E710" s="10"/>
      <c r="F710" s="1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s="2" customFormat="1" x14ac:dyDescent="0.25">
      <c r="A711" s="10"/>
      <c r="B711" s="10"/>
      <c r="C711" s="10"/>
      <c r="D711" s="10"/>
      <c r="E711" s="10"/>
      <c r="F711" s="1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s="2" customFormat="1" x14ac:dyDescent="0.25">
      <c r="A712" s="10"/>
      <c r="B712" s="10"/>
      <c r="C712" s="10"/>
      <c r="D712" s="10"/>
      <c r="E712" s="10"/>
      <c r="F712" s="1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s="2" customFormat="1" x14ac:dyDescent="0.25">
      <c r="A713" s="10"/>
      <c r="B713" s="10"/>
      <c r="C713" s="10"/>
      <c r="D713" s="10"/>
      <c r="E713" s="10"/>
      <c r="F713" s="1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s="2" customFormat="1" x14ac:dyDescent="0.25">
      <c r="A714" s="10"/>
      <c r="B714" s="10"/>
      <c r="C714" s="10"/>
      <c r="D714" s="10"/>
      <c r="E714" s="10"/>
      <c r="F714" s="1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s="2" customFormat="1" x14ac:dyDescent="0.25">
      <c r="A715" s="10"/>
      <c r="B715" s="10"/>
      <c r="C715" s="10"/>
      <c r="D715" s="10"/>
      <c r="E715" s="10"/>
      <c r="F715" s="1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s="2" customFormat="1" x14ac:dyDescent="0.25">
      <c r="A716" s="10"/>
      <c r="B716" s="10"/>
      <c r="C716" s="10"/>
      <c r="D716" s="10"/>
      <c r="E716" s="10"/>
      <c r="F716" s="1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s="2" customFormat="1" x14ac:dyDescent="0.25">
      <c r="A717" s="10"/>
      <c r="B717" s="10"/>
      <c r="C717" s="10"/>
      <c r="D717" s="10"/>
      <c r="E717" s="10"/>
      <c r="F717" s="1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s="2" customFormat="1" x14ac:dyDescent="0.25">
      <c r="A718" s="10"/>
      <c r="B718" s="10"/>
      <c r="C718" s="10"/>
      <c r="D718" s="10"/>
      <c r="E718" s="10"/>
      <c r="F718" s="1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s="2" customFormat="1" x14ac:dyDescent="0.25">
      <c r="A719" s="10"/>
      <c r="B719" s="10"/>
      <c r="C719" s="10"/>
      <c r="D719" s="10"/>
      <c r="E719" s="10"/>
      <c r="F719" s="1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s="2" customFormat="1" x14ac:dyDescent="0.25">
      <c r="A720" s="10"/>
      <c r="B720" s="10"/>
      <c r="C720" s="10"/>
      <c r="D720" s="10"/>
      <c r="E720" s="10"/>
      <c r="F720" s="1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s="2" customFormat="1" x14ac:dyDescent="0.25">
      <c r="A721" s="10"/>
      <c r="B721" s="10"/>
      <c r="C721" s="10"/>
      <c r="D721" s="10"/>
      <c r="E721" s="10"/>
      <c r="F721" s="1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s="2" customFormat="1" x14ac:dyDescent="0.25">
      <c r="A722" s="10"/>
      <c r="B722" s="10"/>
      <c r="C722" s="10"/>
      <c r="D722" s="10"/>
      <c r="E722" s="10"/>
      <c r="F722" s="1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s="2" customFormat="1" x14ac:dyDescent="0.25">
      <c r="A723" s="10"/>
      <c r="B723" s="10"/>
      <c r="C723" s="10"/>
      <c r="D723" s="10"/>
      <c r="E723" s="10"/>
      <c r="F723" s="1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s="2" customFormat="1" x14ac:dyDescent="0.25">
      <c r="A724" s="10"/>
      <c r="B724" s="10"/>
      <c r="C724" s="10"/>
      <c r="D724" s="10"/>
      <c r="E724" s="10"/>
      <c r="F724" s="1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s="2" customFormat="1" x14ac:dyDescent="0.25">
      <c r="A725" s="10"/>
      <c r="B725" s="10"/>
      <c r="C725" s="10"/>
      <c r="D725" s="10"/>
      <c r="E725" s="10"/>
      <c r="F725" s="1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s="2" customFormat="1" x14ac:dyDescent="0.25">
      <c r="A726" s="10"/>
      <c r="B726" s="10"/>
      <c r="C726" s="10"/>
      <c r="D726" s="10"/>
      <c r="E726" s="10"/>
      <c r="F726" s="1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s="2" customFormat="1" x14ac:dyDescent="0.25">
      <c r="A727" s="10"/>
      <c r="B727" s="10"/>
      <c r="C727" s="10"/>
      <c r="D727" s="10"/>
      <c r="E727" s="10"/>
      <c r="F727" s="1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s="2" customFormat="1" x14ac:dyDescent="0.25">
      <c r="A728" s="10"/>
      <c r="B728" s="10"/>
      <c r="C728" s="10"/>
      <c r="D728" s="10"/>
      <c r="E728" s="10"/>
      <c r="F728" s="1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s="2" customFormat="1" x14ac:dyDescent="0.25">
      <c r="A729" s="10"/>
      <c r="B729" s="10"/>
      <c r="C729" s="10"/>
      <c r="D729" s="10"/>
      <c r="E729" s="10"/>
      <c r="F729" s="1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s="2" customFormat="1" x14ac:dyDescent="0.25">
      <c r="A730" s="10"/>
      <c r="B730" s="10"/>
      <c r="C730" s="10"/>
      <c r="D730" s="10"/>
      <c r="E730" s="10"/>
      <c r="F730" s="1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s="2" customFormat="1" x14ac:dyDescent="0.25">
      <c r="A731" s="10"/>
      <c r="B731" s="10"/>
      <c r="C731" s="10"/>
      <c r="D731" s="10"/>
      <c r="E731" s="10"/>
      <c r="F731" s="1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s="2" customFormat="1" x14ac:dyDescent="0.25">
      <c r="A732" s="10"/>
      <c r="B732" s="10"/>
      <c r="C732" s="10"/>
      <c r="D732" s="10"/>
      <c r="E732" s="10"/>
      <c r="F732" s="1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s="2" customFormat="1" x14ac:dyDescent="0.25">
      <c r="A733" s="10"/>
      <c r="B733" s="10"/>
      <c r="C733" s="10"/>
      <c r="D733" s="10"/>
      <c r="E733" s="10"/>
      <c r="F733" s="1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s="2" customFormat="1" x14ac:dyDescent="0.25">
      <c r="A734" s="10"/>
      <c r="B734" s="10"/>
      <c r="C734" s="10"/>
      <c r="D734" s="10"/>
      <c r="E734" s="10"/>
      <c r="F734" s="1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s="2" customFormat="1" x14ac:dyDescent="0.25">
      <c r="A735" s="10"/>
      <c r="B735" s="10"/>
      <c r="C735" s="10"/>
      <c r="D735" s="10"/>
      <c r="E735" s="10"/>
      <c r="F735" s="1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s="2" customFormat="1" x14ac:dyDescent="0.25">
      <c r="A736" s="10"/>
      <c r="B736" s="10"/>
      <c r="C736" s="10"/>
      <c r="D736" s="10"/>
      <c r="E736" s="10"/>
      <c r="F736" s="1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s="2" customFormat="1" x14ac:dyDescent="0.25">
      <c r="A737" s="10"/>
      <c r="B737" s="10"/>
      <c r="C737" s="10"/>
      <c r="D737" s="10"/>
      <c r="E737" s="10"/>
      <c r="F737" s="1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s="2" customFormat="1" x14ac:dyDescent="0.25">
      <c r="A738" s="10"/>
      <c r="B738" s="10"/>
      <c r="C738" s="10"/>
      <c r="D738" s="10"/>
      <c r="E738" s="10"/>
      <c r="F738" s="1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s="2" customFormat="1" x14ac:dyDescent="0.25">
      <c r="A739" s="10"/>
      <c r="B739" s="10"/>
      <c r="C739" s="10"/>
      <c r="D739" s="10"/>
      <c r="E739" s="10"/>
      <c r="F739" s="1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s="2" customFormat="1" x14ac:dyDescent="0.25">
      <c r="A740" s="10"/>
      <c r="B740" s="10"/>
      <c r="C740" s="10"/>
      <c r="D740" s="10"/>
      <c r="E740" s="10"/>
      <c r="F740" s="1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s="2" customFormat="1" x14ac:dyDescent="0.25">
      <c r="A741" s="10"/>
      <c r="B741" s="10"/>
      <c r="C741" s="10"/>
      <c r="D741" s="10"/>
      <c r="E741" s="10"/>
      <c r="F741" s="1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s="2" customFormat="1" x14ac:dyDescent="0.25">
      <c r="A742" s="10"/>
      <c r="B742" s="10"/>
      <c r="C742" s="10"/>
      <c r="D742" s="10"/>
      <c r="E742" s="10"/>
      <c r="F742" s="1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s="2" customFormat="1" x14ac:dyDescent="0.25">
      <c r="A743" s="10"/>
      <c r="B743" s="10"/>
      <c r="C743" s="10"/>
      <c r="D743" s="10"/>
      <c r="E743" s="10"/>
      <c r="F743" s="1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s="2" customFormat="1" x14ac:dyDescent="0.25">
      <c r="A744" s="10"/>
      <c r="B744" s="10"/>
      <c r="C744" s="10"/>
      <c r="D744" s="10"/>
      <c r="E744" s="10"/>
      <c r="F744" s="1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s="2" customFormat="1" x14ac:dyDescent="0.25">
      <c r="A745" s="10"/>
      <c r="B745" s="10"/>
      <c r="C745" s="10"/>
      <c r="D745" s="10"/>
      <c r="E745" s="10"/>
      <c r="F745" s="1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s="2" customFormat="1" x14ac:dyDescent="0.25">
      <c r="A746" s="10"/>
      <c r="B746" s="10"/>
      <c r="C746" s="10"/>
      <c r="D746" s="10"/>
      <c r="E746" s="10"/>
      <c r="F746" s="1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s="2" customFormat="1" x14ac:dyDescent="0.25">
      <c r="A747" s="10"/>
      <c r="B747" s="10"/>
      <c r="C747" s="10"/>
      <c r="D747" s="10"/>
      <c r="E747" s="10"/>
      <c r="F747" s="1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s="2" customFormat="1" x14ac:dyDescent="0.25">
      <c r="A748" s="10"/>
      <c r="B748" s="10"/>
      <c r="C748" s="10"/>
      <c r="D748" s="10"/>
      <c r="E748" s="10"/>
      <c r="F748" s="1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s="2" customFormat="1" x14ac:dyDescent="0.25">
      <c r="A749" s="10"/>
      <c r="B749" s="10"/>
      <c r="C749" s="10"/>
      <c r="D749" s="10"/>
      <c r="E749" s="10"/>
      <c r="F749" s="1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s="2" customFormat="1" x14ac:dyDescent="0.25">
      <c r="A750" s="10"/>
      <c r="B750" s="10"/>
      <c r="C750" s="10"/>
      <c r="D750" s="10"/>
      <c r="E750" s="10"/>
      <c r="F750" s="1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s="2" customFormat="1" x14ac:dyDescent="0.25">
      <c r="A751" s="10"/>
      <c r="B751" s="10"/>
      <c r="C751" s="10"/>
      <c r="D751" s="10"/>
      <c r="E751" s="10"/>
      <c r="F751" s="1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s="2" customFormat="1" x14ac:dyDescent="0.25">
      <c r="A752" s="10"/>
      <c r="B752" s="10"/>
      <c r="C752" s="10"/>
      <c r="D752" s="10"/>
      <c r="E752" s="10"/>
      <c r="F752" s="1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s="2" customFormat="1" x14ac:dyDescent="0.25">
      <c r="A753" s="10"/>
      <c r="B753" s="10"/>
      <c r="C753" s="10"/>
      <c r="D753" s="10"/>
      <c r="E753" s="10"/>
      <c r="F753" s="1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s="2" customFormat="1" x14ac:dyDescent="0.25">
      <c r="A754" s="10"/>
      <c r="B754" s="10"/>
      <c r="C754" s="10"/>
      <c r="D754" s="10"/>
      <c r="E754" s="10"/>
      <c r="F754" s="1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s="2" customFormat="1" x14ac:dyDescent="0.25">
      <c r="A755" s="10"/>
      <c r="B755" s="10"/>
      <c r="C755" s="10"/>
      <c r="D755" s="10"/>
      <c r="E755" s="10"/>
      <c r="F755" s="1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s="2" customFormat="1" x14ac:dyDescent="0.25">
      <c r="A756" s="10"/>
      <c r="B756" s="10"/>
      <c r="C756" s="10"/>
      <c r="D756" s="10"/>
      <c r="E756" s="10"/>
      <c r="F756" s="1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s="2" customFormat="1" x14ac:dyDescent="0.25">
      <c r="A757" s="10"/>
      <c r="B757" s="10"/>
      <c r="C757" s="10"/>
      <c r="D757" s="10"/>
      <c r="E757" s="10"/>
      <c r="F757" s="1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s="2" customFormat="1" x14ac:dyDescent="0.25">
      <c r="A758" s="10"/>
      <c r="B758" s="10"/>
      <c r="C758" s="10"/>
      <c r="D758" s="10"/>
      <c r="E758" s="10"/>
      <c r="F758" s="1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s="2" customFormat="1" x14ac:dyDescent="0.25">
      <c r="A759" s="10"/>
      <c r="B759" s="10"/>
      <c r="C759" s="10"/>
      <c r="D759" s="10"/>
      <c r="E759" s="10"/>
      <c r="F759" s="1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s="2" customFormat="1" x14ac:dyDescent="0.25">
      <c r="A760" s="10"/>
      <c r="B760" s="10"/>
      <c r="C760" s="10"/>
      <c r="D760" s="10"/>
      <c r="E760" s="10"/>
      <c r="F760" s="1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s="2" customFormat="1" x14ac:dyDescent="0.25">
      <c r="A761" s="10"/>
      <c r="B761" s="10"/>
      <c r="C761" s="10"/>
      <c r="D761" s="10"/>
      <c r="E761" s="10"/>
      <c r="F761" s="1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s="2" customFormat="1" x14ac:dyDescent="0.25">
      <c r="A762" s="10"/>
      <c r="B762" s="10"/>
      <c r="C762" s="10"/>
      <c r="D762" s="10"/>
      <c r="E762" s="10"/>
      <c r="F762" s="1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s="2" customFormat="1" x14ac:dyDescent="0.25">
      <c r="A763" s="10"/>
      <c r="B763" s="10"/>
      <c r="C763" s="10"/>
      <c r="D763" s="10"/>
      <c r="E763" s="10"/>
      <c r="F763" s="1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s="2" customFormat="1" x14ac:dyDescent="0.25">
      <c r="A764" s="10"/>
      <c r="B764" s="10"/>
      <c r="C764" s="10"/>
      <c r="D764" s="10"/>
      <c r="E764" s="10"/>
      <c r="F764" s="1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s="2" customFormat="1" x14ac:dyDescent="0.25">
      <c r="A765" s="10"/>
      <c r="B765" s="10"/>
      <c r="C765" s="10"/>
      <c r="D765" s="10"/>
      <c r="E765" s="10"/>
      <c r="F765" s="1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s="2" customFormat="1" x14ac:dyDescent="0.25">
      <c r="A766" s="10"/>
      <c r="B766" s="10"/>
      <c r="C766" s="10"/>
      <c r="D766" s="10"/>
      <c r="E766" s="10"/>
      <c r="F766" s="1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s="2" customFormat="1" x14ac:dyDescent="0.25">
      <c r="A767" s="10"/>
      <c r="B767" s="10"/>
      <c r="C767" s="10"/>
      <c r="D767" s="10"/>
      <c r="E767" s="10"/>
      <c r="F767" s="1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s="2" customFormat="1" x14ac:dyDescent="0.25">
      <c r="A768" s="10"/>
      <c r="B768" s="10"/>
      <c r="C768" s="10"/>
      <c r="D768" s="10"/>
      <c r="E768" s="10"/>
      <c r="F768" s="1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s="2" customFormat="1" x14ac:dyDescent="0.25">
      <c r="A769" s="10"/>
      <c r="B769" s="10"/>
      <c r="C769" s="10"/>
      <c r="D769" s="10"/>
      <c r="E769" s="10"/>
      <c r="F769" s="1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s="2" customFormat="1" x14ac:dyDescent="0.25">
      <c r="A770" s="10"/>
      <c r="B770" s="10"/>
      <c r="C770" s="10"/>
      <c r="D770" s="10"/>
      <c r="E770" s="10"/>
      <c r="F770" s="1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s="2" customFormat="1" x14ac:dyDescent="0.25">
      <c r="A771" s="10"/>
      <c r="B771" s="10"/>
      <c r="C771" s="10"/>
      <c r="D771" s="10"/>
      <c r="E771" s="10"/>
      <c r="F771" s="1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s="2" customFormat="1" x14ac:dyDescent="0.25">
      <c r="A772" s="10"/>
      <c r="B772" s="10"/>
      <c r="C772" s="10"/>
      <c r="D772" s="10"/>
      <c r="E772" s="10"/>
      <c r="F772" s="1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s="2" customFormat="1" x14ac:dyDescent="0.25">
      <c r="A773" s="10"/>
      <c r="B773" s="10"/>
      <c r="C773" s="10"/>
      <c r="D773" s="10"/>
      <c r="E773" s="10"/>
      <c r="F773" s="1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s="2" customFormat="1" x14ac:dyDescent="0.25">
      <c r="A774" s="10"/>
      <c r="B774" s="10"/>
      <c r="C774" s="10"/>
      <c r="D774" s="10"/>
      <c r="E774" s="10"/>
      <c r="F774" s="1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s="2" customFormat="1" x14ac:dyDescent="0.25">
      <c r="A775" s="10"/>
      <c r="B775" s="10"/>
      <c r="C775" s="10"/>
      <c r="D775" s="10"/>
      <c r="E775" s="10"/>
      <c r="F775" s="1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s="2" customFormat="1" x14ac:dyDescent="0.25">
      <c r="A776" s="10"/>
      <c r="B776" s="10"/>
      <c r="C776" s="10"/>
      <c r="D776" s="10"/>
      <c r="E776" s="10"/>
      <c r="F776" s="1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s="2" customFormat="1" x14ac:dyDescent="0.25">
      <c r="A777" s="10"/>
      <c r="B777" s="10"/>
      <c r="C777" s="10"/>
      <c r="D777" s="10"/>
      <c r="E777" s="10"/>
      <c r="F777" s="1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s="2" customFormat="1" x14ac:dyDescent="0.25">
      <c r="A778" s="10"/>
      <c r="B778" s="10"/>
      <c r="C778" s="10"/>
      <c r="D778" s="10"/>
      <c r="E778" s="10"/>
      <c r="F778" s="1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s="2" customFormat="1" x14ac:dyDescent="0.25">
      <c r="A779" s="10"/>
      <c r="B779" s="10"/>
      <c r="C779" s="10"/>
      <c r="D779" s="10"/>
      <c r="E779" s="10"/>
      <c r="F779" s="1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s="2" customFormat="1" x14ac:dyDescent="0.25">
      <c r="A780" s="10"/>
      <c r="B780" s="10"/>
      <c r="C780" s="10"/>
      <c r="D780" s="10"/>
      <c r="E780" s="10"/>
      <c r="F780" s="1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s="2" customFormat="1" x14ac:dyDescent="0.25">
      <c r="A781" s="10"/>
      <c r="B781" s="10"/>
      <c r="C781" s="10"/>
      <c r="D781" s="10"/>
      <c r="E781" s="10"/>
      <c r="F781" s="1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 s="2" customFormat="1" x14ac:dyDescent="0.25">
      <c r="A782" s="10"/>
      <c r="B782" s="10"/>
      <c r="C782" s="10"/>
      <c r="D782" s="10"/>
      <c r="E782" s="10"/>
      <c r="F782" s="1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 s="2" customFormat="1" x14ac:dyDescent="0.25">
      <c r="A783" s="10"/>
      <c r="B783" s="10"/>
      <c r="C783" s="10"/>
      <c r="D783" s="10"/>
      <c r="E783" s="10"/>
      <c r="F783" s="1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 s="2" customFormat="1" x14ac:dyDescent="0.25">
      <c r="A784" s="10"/>
      <c r="B784" s="10"/>
      <c r="C784" s="10"/>
      <c r="D784" s="10"/>
      <c r="E784" s="10"/>
      <c r="F784" s="1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 s="2" customFormat="1" x14ac:dyDescent="0.25">
      <c r="A785" s="10"/>
      <c r="B785" s="10"/>
      <c r="C785" s="10"/>
      <c r="D785" s="10"/>
      <c r="E785" s="10"/>
      <c r="F785" s="1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 s="2" customFormat="1" x14ac:dyDescent="0.25">
      <c r="A786" s="10"/>
      <c r="B786" s="10"/>
      <c r="C786" s="10"/>
      <c r="D786" s="10"/>
      <c r="E786" s="10"/>
      <c r="F786" s="1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 s="2" customFormat="1" x14ac:dyDescent="0.25">
      <c r="A787" s="10"/>
      <c r="B787" s="10"/>
      <c r="C787" s="10"/>
      <c r="D787" s="10"/>
      <c r="E787" s="10"/>
      <c r="F787" s="1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 s="2" customFormat="1" x14ac:dyDescent="0.25">
      <c r="A788" s="10"/>
      <c r="B788" s="10"/>
      <c r="C788" s="10"/>
      <c r="D788" s="10"/>
      <c r="E788" s="10"/>
      <c r="F788" s="1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 s="2" customFormat="1" x14ac:dyDescent="0.25">
      <c r="A789" s="10"/>
      <c r="B789" s="10"/>
      <c r="C789" s="10"/>
      <c r="D789" s="10"/>
      <c r="E789" s="10"/>
      <c r="F789" s="1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 s="2" customFormat="1" x14ac:dyDescent="0.25">
      <c r="A790" s="10"/>
      <c r="B790" s="10"/>
      <c r="C790" s="10"/>
      <c r="D790" s="10"/>
      <c r="E790" s="10"/>
      <c r="F790" s="1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 s="2" customFormat="1" x14ac:dyDescent="0.25">
      <c r="A791" s="10"/>
      <c r="B791" s="10"/>
      <c r="C791" s="10"/>
      <c r="D791" s="10"/>
      <c r="E791" s="10"/>
      <c r="F791" s="1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 s="2" customFormat="1" x14ac:dyDescent="0.25">
      <c r="A792" s="10"/>
      <c r="B792" s="10"/>
      <c r="C792" s="10"/>
      <c r="D792" s="10"/>
      <c r="E792" s="10"/>
      <c r="F792" s="1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 s="2" customFormat="1" x14ac:dyDescent="0.25">
      <c r="A793" s="10"/>
      <c r="B793" s="10"/>
      <c r="C793" s="10"/>
      <c r="D793" s="10"/>
      <c r="E793" s="10"/>
      <c r="F793" s="1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 s="2" customFormat="1" x14ac:dyDescent="0.25">
      <c r="A794" s="10"/>
      <c r="B794" s="10"/>
      <c r="C794" s="10"/>
      <c r="D794" s="10"/>
      <c r="E794" s="10"/>
      <c r="F794" s="1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 s="2" customFormat="1" x14ac:dyDescent="0.25">
      <c r="A795" s="10"/>
      <c r="B795" s="10"/>
      <c r="C795" s="10"/>
      <c r="D795" s="10"/>
      <c r="E795" s="10"/>
      <c r="F795" s="1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 s="2" customFormat="1" x14ac:dyDescent="0.25">
      <c r="A796" s="10"/>
      <c r="B796" s="10"/>
      <c r="C796" s="10"/>
      <c r="D796" s="10"/>
      <c r="E796" s="10"/>
      <c r="F796" s="1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 s="2" customFormat="1" x14ac:dyDescent="0.25">
      <c r="A797" s="10"/>
      <c r="B797" s="10"/>
      <c r="C797" s="10"/>
      <c r="D797" s="10"/>
      <c r="E797" s="10"/>
      <c r="F797" s="1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 s="2" customFormat="1" x14ac:dyDescent="0.25">
      <c r="A798" s="10"/>
      <c r="B798" s="10"/>
      <c r="C798" s="10"/>
      <c r="D798" s="10"/>
      <c r="E798" s="10"/>
      <c r="F798" s="1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 s="2" customFormat="1" x14ac:dyDescent="0.25">
      <c r="A799" s="10"/>
      <c r="B799" s="10"/>
      <c r="C799" s="10"/>
      <c r="D799" s="10"/>
      <c r="E799" s="10"/>
      <c r="F799" s="1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 s="2" customFormat="1" x14ac:dyDescent="0.25">
      <c r="A800" s="10"/>
      <c r="B800" s="10"/>
      <c r="C800" s="10"/>
      <c r="D800" s="10"/>
      <c r="E800" s="10"/>
      <c r="F800" s="1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 s="2" customFormat="1" x14ac:dyDescent="0.25">
      <c r="A801" s="10"/>
      <c r="B801" s="10"/>
      <c r="C801" s="10"/>
      <c r="D801" s="10"/>
      <c r="E801" s="10"/>
      <c r="F801" s="1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spans="1:72" s="2" customFormat="1" x14ac:dyDescent="0.25">
      <c r="A802" s="10"/>
      <c r="B802" s="10"/>
      <c r="C802" s="10"/>
      <c r="D802" s="10"/>
      <c r="E802" s="10"/>
      <c r="F802" s="1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spans="1:72" s="2" customFormat="1" x14ac:dyDescent="0.25">
      <c r="A803" s="10"/>
      <c r="B803" s="10"/>
      <c r="C803" s="10"/>
      <c r="D803" s="10"/>
      <c r="E803" s="10"/>
      <c r="F803" s="1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spans="1:72" s="2" customFormat="1" x14ac:dyDescent="0.25">
      <c r="A804" s="10"/>
      <c r="B804" s="10"/>
      <c r="C804" s="10"/>
      <c r="D804" s="10"/>
      <c r="E804" s="10"/>
      <c r="F804" s="1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spans="1:72" s="2" customFormat="1" x14ac:dyDescent="0.25">
      <c r="A805" s="10"/>
      <c r="B805" s="10"/>
      <c r="C805" s="10"/>
      <c r="D805" s="10"/>
      <c r="E805" s="10"/>
      <c r="F805" s="1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spans="1:72" s="2" customFormat="1" x14ac:dyDescent="0.25">
      <c r="A806" s="10"/>
      <c r="B806" s="10"/>
      <c r="C806" s="10"/>
      <c r="D806" s="10"/>
      <c r="E806" s="10"/>
      <c r="F806" s="1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spans="1:72" s="2" customFormat="1" x14ac:dyDescent="0.25">
      <c r="A807" s="10"/>
      <c r="B807" s="10"/>
      <c r="C807" s="10"/>
      <c r="D807" s="10"/>
      <c r="E807" s="10"/>
      <c r="F807" s="1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spans="1:72" s="2" customFormat="1" x14ac:dyDescent="0.25">
      <c r="A808" s="10"/>
      <c r="B808" s="10"/>
      <c r="C808" s="10"/>
      <c r="D808" s="10"/>
      <c r="E808" s="10"/>
      <c r="F808" s="1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spans="1:72" s="2" customFormat="1" x14ac:dyDescent="0.25">
      <c r="A809" s="10"/>
      <c r="B809" s="10"/>
      <c r="C809" s="10"/>
      <c r="D809" s="10"/>
      <c r="E809" s="10"/>
      <c r="F809" s="1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spans="1:72" s="2" customFormat="1" x14ac:dyDescent="0.25">
      <c r="A810" s="10"/>
      <c r="B810" s="10"/>
      <c r="C810" s="10"/>
      <c r="D810" s="10"/>
      <c r="E810" s="10"/>
      <c r="F810" s="1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spans="1:72" s="2" customFormat="1" x14ac:dyDescent="0.25">
      <c r="A811" s="10"/>
      <c r="B811" s="10"/>
      <c r="C811" s="10"/>
      <c r="D811" s="10"/>
      <c r="E811" s="10"/>
      <c r="F811" s="1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spans="1:72" s="2" customFormat="1" x14ac:dyDescent="0.25">
      <c r="A812" s="10"/>
      <c r="B812" s="10"/>
      <c r="C812" s="10"/>
      <c r="D812" s="10"/>
      <c r="E812" s="10"/>
      <c r="F812" s="1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spans="1:72" s="2" customFormat="1" x14ac:dyDescent="0.25">
      <c r="A813" s="10"/>
      <c r="B813" s="10"/>
      <c r="C813" s="10"/>
      <c r="D813" s="10"/>
      <c r="E813" s="10"/>
      <c r="F813" s="1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spans="1:72" s="2" customFormat="1" x14ac:dyDescent="0.25">
      <c r="A814" s="10"/>
      <c r="B814" s="10"/>
      <c r="C814" s="10"/>
      <c r="D814" s="10"/>
      <c r="E814" s="10"/>
      <c r="F814" s="1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spans="1:72" s="2" customFormat="1" x14ac:dyDescent="0.25">
      <c r="A815" s="10"/>
      <c r="B815" s="10"/>
      <c r="C815" s="10"/>
      <c r="D815" s="10"/>
      <c r="E815" s="10"/>
      <c r="F815" s="1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spans="1:72" s="2" customFormat="1" x14ac:dyDescent="0.25">
      <c r="A816" s="10"/>
      <c r="B816" s="10"/>
      <c r="C816" s="10"/>
      <c r="D816" s="10"/>
      <c r="E816" s="10"/>
      <c r="F816" s="1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spans="1:72" s="2" customFormat="1" x14ac:dyDescent="0.25">
      <c r="A817" s="10"/>
      <c r="B817" s="10"/>
      <c r="C817" s="10"/>
      <c r="D817" s="10"/>
      <c r="E817" s="10"/>
      <c r="F817" s="1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spans="1:72" s="2" customFormat="1" x14ac:dyDescent="0.25">
      <c r="A818" s="10"/>
      <c r="B818" s="10"/>
      <c r="C818" s="10"/>
      <c r="D818" s="10"/>
      <c r="E818" s="10"/>
      <c r="F818" s="1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spans="1:72" s="2" customFormat="1" x14ac:dyDescent="0.25">
      <c r="A819" s="10"/>
      <c r="B819" s="10"/>
      <c r="C819" s="10"/>
      <c r="D819" s="10"/>
      <c r="E819" s="10"/>
      <c r="F819" s="1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spans="1:72" s="2" customFormat="1" x14ac:dyDescent="0.25">
      <c r="A820" s="10"/>
      <c r="B820" s="10"/>
      <c r="C820" s="10"/>
      <c r="D820" s="10"/>
      <c r="E820" s="10"/>
      <c r="F820" s="1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spans="1:72" s="2" customFormat="1" x14ac:dyDescent="0.25">
      <c r="A821" s="10"/>
      <c r="B821" s="10"/>
      <c r="C821" s="10"/>
      <c r="D821" s="10"/>
      <c r="E821" s="10"/>
      <c r="F821" s="1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spans="1:72" s="2" customFormat="1" x14ac:dyDescent="0.25">
      <c r="A822" s="10"/>
      <c r="B822" s="10"/>
      <c r="C822" s="10"/>
      <c r="D822" s="10"/>
      <c r="E822" s="10"/>
      <c r="F822" s="1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</sheetData>
  <mergeCells count="23">
    <mergeCell ref="B1:E1"/>
    <mergeCell ref="A2:F2"/>
    <mergeCell ref="B3:E3"/>
    <mergeCell ref="A5:F5"/>
    <mergeCell ref="A13:F13"/>
    <mergeCell ref="A23:F23"/>
    <mergeCell ref="A38:F38"/>
    <mergeCell ref="A51:F51"/>
    <mergeCell ref="A69:F69"/>
    <mergeCell ref="A77:F77"/>
    <mergeCell ref="A86:F86"/>
    <mergeCell ref="A117:F117"/>
    <mergeCell ref="A66:A68"/>
    <mergeCell ref="A147:F147"/>
    <mergeCell ref="A156:F156"/>
    <mergeCell ref="A257:F257"/>
    <mergeCell ref="A262:B262"/>
    <mergeCell ref="E262:F262"/>
    <mergeCell ref="A179:F179"/>
    <mergeCell ref="B192:D192"/>
    <mergeCell ref="A201:F201"/>
    <mergeCell ref="A228:F228"/>
    <mergeCell ref="A249:F24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4" manualBreakCount="4">
    <brk id="37" max="5" man="1"/>
    <brk id="76" max="5" man="1"/>
    <brk id="178" max="5" man="1"/>
    <brk id="2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U801"/>
  <sheetViews>
    <sheetView view="pageBreakPreview" zoomScale="80" zoomScaleNormal="100" zoomScaleSheetLayoutView="80" workbookViewId="0">
      <selection sqref="A1:F3"/>
    </sheetView>
  </sheetViews>
  <sheetFormatPr defaultRowHeight="15" x14ac:dyDescent="0.25"/>
  <cols>
    <col min="1" max="1" width="4.7109375" style="1" customWidth="1"/>
    <col min="2" max="2" width="53.42578125" style="1" customWidth="1"/>
    <col min="3" max="3" width="15.42578125" style="1" customWidth="1"/>
    <col min="4" max="4" width="11.85546875" style="1" customWidth="1"/>
    <col min="5" max="5" width="13.85546875" style="1" customWidth="1"/>
    <col min="6" max="6" width="14.5703125" style="1" customWidth="1"/>
    <col min="7" max="72" width="9.140625" style="1"/>
    <col min="73" max="73" width="9.140625" style="2"/>
    <col min="74" max="16384" width="9.140625" style="4"/>
  </cols>
  <sheetData>
    <row r="1" spans="1:72" s="2" customFormat="1" ht="23.25" customHeight="1" x14ac:dyDescent="0.25">
      <c r="A1" s="11"/>
      <c r="B1" s="91" t="s">
        <v>276</v>
      </c>
      <c r="C1" s="91"/>
      <c r="D1" s="91"/>
      <c r="E1" s="91"/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1" customFormat="1" ht="60.75" customHeight="1" x14ac:dyDescent="0.25">
      <c r="A2" s="118" t="s">
        <v>238</v>
      </c>
      <c r="B2" s="118"/>
      <c r="C2" s="118"/>
      <c r="D2" s="118"/>
      <c r="E2" s="118"/>
      <c r="F2" s="1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2" s="1" customFormat="1" ht="26.25" customHeight="1" x14ac:dyDescent="0.25">
      <c r="A3" s="13"/>
      <c r="B3" s="117" t="s">
        <v>237</v>
      </c>
      <c r="C3" s="117"/>
      <c r="D3" s="117"/>
      <c r="E3" s="117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72" s="1" customFormat="1" ht="26.25" customHeight="1" x14ac:dyDescent="0.25">
      <c r="A4" s="13"/>
      <c r="B4" s="13"/>
      <c r="C4" s="13"/>
      <c r="D4" s="13"/>
      <c r="E4" s="13"/>
      <c r="F4" s="7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72" s="1" customFormat="1" ht="66.75" customHeight="1" x14ac:dyDescent="0.25">
      <c r="A5" s="14" t="s">
        <v>0</v>
      </c>
      <c r="B5" s="15" t="s">
        <v>246</v>
      </c>
      <c r="C5" s="15" t="s">
        <v>180</v>
      </c>
      <c r="D5" s="16" t="s">
        <v>181</v>
      </c>
      <c r="E5" s="16" t="s">
        <v>1</v>
      </c>
      <c r="F5" s="16" t="s">
        <v>182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72" s="3" customFormat="1" ht="28.5" customHeight="1" x14ac:dyDescent="0.25">
      <c r="A6" s="81" t="s">
        <v>2</v>
      </c>
      <c r="B6" s="81"/>
      <c r="C6" s="81"/>
      <c r="D6" s="81"/>
      <c r="E6" s="81"/>
      <c r="F6" s="8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" customFormat="1" ht="18" customHeight="1" x14ac:dyDescent="0.25">
      <c r="A7" s="14">
        <v>1</v>
      </c>
      <c r="B7" s="17" t="s">
        <v>3</v>
      </c>
      <c r="C7" s="17" t="s">
        <v>183</v>
      </c>
      <c r="D7" s="18">
        <v>11.65</v>
      </c>
      <c r="E7" s="18" t="s">
        <v>259</v>
      </c>
      <c r="F7" s="18">
        <f>D7</f>
        <v>11.65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8" customHeight="1" x14ac:dyDescent="0.25">
      <c r="A8" s="14">
        <f t="shared" ref="A8:A13" si="0">A7+1</f>
        <v>2</v>
      </c>
      <c r="B8" s="17" t="s">
        <v>4</v>
      </c>
      <c r="C8" s="17" t="s">
        <v>183</v>
      </c>
      <c r="D8" s="18">
        <v>11.65</v>
      </c>
      <c r="E8" s="18" t="s">
        <v>259</v>
      </c>
      <c r="F8" s="18">
        <f t="shared" ref="F8:F13" si="1">D8</f>
        <v>11.65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8" customHeight="1" x14ac:dyDescent="0.25">
      <c r="A9" s="14">
        <f t="shared" si="0"/>
        <v>3</v>
      </c>
      <c r="B9" s="17" t="s">
        <v>5</v>
      </c>
      <c r="C9" s="17" t="s">
        <v>183</v>
      </c>
      <c r="D9" s="18">
        <v>11.65</v>
      </c>
      <c r="E9" s="18" t="s">
        <v>259</v>
      </c>
      <c r="F9" s="18">
        <f t="shared" si="1"/>
        <v>11.65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8" customHeight="1" x14ac:dyDescent="0.25">
      <c r="A10" s="14">
        <f t="shared" si="0"/>
        <v>4</v>
      </c>
      <c r="B10" s="17" t="s">
        <v>6</v>
      </c>
      <c r="C10" s="17" t="s">
        <v>183</v>
      </c>
      <c r="D10" s="18">
        <v>11.65</v>
      </c>
      <c r="E10" s="18" t="s">
        <v>259</v>
      </c>
      <c r="F10" s="18">
        <f t="shared" si="1"/>
        <v>11.65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8" customHeight="1" x14ac:dyDescent="0.25">
      <c r="A11" s="14">
        <f t="shared" si="0"/>
        <v>5</v>
      </c>
      <c r="B11" s="17" t="s">
        <v>7</v>
      </c>
      <c r="C11" s="17" t="s">
        <v>183</v>
      </c>
      <c r="D11" s="18">
        <v>11.65</v>
      </c>
      <c r="E11" s="18" t="s">
        <v>259</v>
      </c>
      <c r="F11" s="18">
        <f t="shared" si="1"/>
        <v>11.65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8" customHeight="1" x14ac:dyDescent="0.25">
      <c r="A12" s="14">
        <f t="shared" si="0"/>
        <v>6</v>
      </c>
      <c r="B12" s="17" t="s">
        <v>8</v>
      </c>
      <c r="C12" s="17" t="s">
        <v>183</v>
      </c>
      <c r="D12" s="18">
        <v>11.65</v>
      </c>
      <c r="E12" s="18" t="s">
        <v>259</v>
      </c>
      <c r="F12" s="18">
        <f t="shared" si="1"/>
        <v>11.65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" customFormat="1" ht="18" customHeight="1" x14ac:dyDescent="0.25">
      <c r="A13" s="14">
        <f t="shared" si="0"/>
        <v>7</v>
      </c>
      <c r="B13" s="17" t="s">
        <v>9</v>
      </c>
      <c r="C13" s="17" t="s">
        <v>183</v>
      </c>
      <c r="D13" s="18">
        <v>11.65</v>
      </c>
      <c r="E13" s="18" t="s">
        <v>259</v>
      </c>
      <c r="F13" s="18">
        <f t="shared" si="1"/>
        <v>11.65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3" customFormat="1" ht="31.5" customHeight="1" x14ac:dyDescent="0.25">
      <c r="A14" s="81" t="s">
        <v>10</v>
      </c>
      <c r="B14" s="81"/>
      <c r="C14" s="81"/>
      <c r="D14" s="81"/>
      <c r="E14" s="81"/>
      <c r="F14" s="8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 ht="17.25" customHeight="1" x14ac:dyDescent="0.25">
      <c r="A15" s="14">
        <v>8</v>
      </c>
      <c r="B15" s="17" t="s">
        <v>11</v>
      </c>
      <c r="C15" s="17" t="s">
        <v>183</v>
      </c>
      <c r="D15" s="18">
        <v>12.02</v>
      </c>
      <c r="E15" s="18" t="s">
        <v>259</v>
      </c>
      <c r="F15" s="18">
        <f>D15</f>
        <v>12.02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7.25" customHeight="1" x14ac:dyDescent="0.25">
      <c r="A16" s="14">
        <f>A15+1</f>
        <v>9</v>
      </c>
      <c r="B16" s="17" t="s">
        <v>4</v>
      </c>
      <c r="C16" s="17" t="s">
        <v>183</v>
      </c>
      <c r="D16" s="18">
        <v>12.02</v>
      </c>
      <c r="E16" s="18" t="s">
        <v>259</v>
      </c>
      <c r="F16" s="18">
        <f t="shared" ref="F16:F23" si="2">D16</f>
        <v>12.02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7.25" customHeight="1" x14ac:dyDescent="0.25">
      <c r="A17" s="14">
        <f t="shared" ref="A17:A23" si="3">A16+1</f>
        <v>10</v>
      </c>
      <c r="B17" s="17" t="s">
        <v>12</v>
      </c>
      <c r="C17" s="17" t="s">
        <v>183</v>
      </c>
      <c r="D17" s="18">
        <v>12.02</v>
      </c>
      <c r="E17" s="18" t="s">
        <v>259</v>
      </c>
      <c r="F17" s="18">
        <f t="shared" si="2"/>
        <v>12.02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7.25" customHeight="1" x14ac:dyDescent="0.25">
      <c r="A18" s="14">
        <f t="shared" si="3"/>
        <v>11</v>
      </c>
      <c r="B18" s="17" t="s">
        <v>265</v>
      </c>
      <c r="C18" s="17" t="s">
        <v>183</v>
      </c>
      <c r="D18" s="18">
        <v>12.02</v>
      </c>
      <c r="E18" s="18" t="s">
        <v>259</v>
      </c>
      <c r="F18" s="18">
        <f t="shared" si="2"/>
        <v>12.02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7.25" customHeight="1" x14ac:dyDescent="0.25">
      <c r="A19" s="14">
        <f t="shared" si="3"/>
        <v>12</v>
      </c>
      <c r="B19" s="17" t="s">
        <v>13</v>
      </c>
      <c r="C19" s="17" t="s">
        <v>183</v>
      </c>
      <c r="D19" s="18">
        <v>12.02</v>
      </c>
      <c r="E19" s="18" t="s">
        <v>259</v>
      </c>
      <c r="F19" s="18">
        <f t="shared" si="2"/>
        <v>12.02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7.25" customHeight="1" x14ac:dyDescent="0.25">
      <c r="A20" s="14">
        <f t="shared" si="3"/>
        <v>13</v>
      </c>
      <c r="B20" s="17" t="s">
        <v>3</v>
      </c>
      <c r="C20" s="17" t="s">
        <v>183</v>
      </c>
      <c r="D20" s="18">
        <v>12.02</v>
      </c>
      <c r="E20" s="18" t="s">
        <v>259</v>
      </c>
      <c r="F20" s="18">
        <f t="shared" si="2"/>
        <v>12.02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17.25" customHeight="1" x14ac:dyDescent="0.25">
      <c r="A21" s="14">
        <f t="shared" si="3"/>
        <v>14</v>
      </c>
      <c r="B21" s="17" t="s">
        <v>14</v>
      </c>
      <c r="C21" s="17" t="s">
        <v>183</v>
      </c>
      <c r="D21" s="18">
        <v>12.02</v>
      </c>
      <c r="E21" s="18" t="s">
        <v>259</v>
      </c>
      <c r="F21" s="18">
        <f t="shared" si="2"/>
        <v>12.02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7.25" customHeight="1" x14ac:dyDescent="0.25">
      <c r="A22" s="14">
        <f t="shared" si="3"/>
        <v>15</v>
      </c>
      <c r="B22" s="17" t="s">
        <v>15</v>
      </c>
      <c r="C22" s="17" t="s">
        <v>183</v>
      </c>
      <c r="D22" s="18">
        <v>12.02</v>
      </c>
      <c r="E22" s="18" t="s">
        <v>259</v>
      </c>
      <c r="F22" s="18">
        <f t="shared" si="2"/>
        <v>12.02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2" customFormat="1" ht="17.25" customHeight="1" x14ac:dyDescent="0.25">
      <c r="A23" s="14">
        <f t="shared" si="3"/>
        <v>16</v>
      </c>
      <c r="B23" s="17" t="s">
        <v>9</v>
      </c>
      <c r="C23" s="17" t="s">
        <v>183</v>
      </c>
      <c r="D23" s="18">
        <v>12.02</v>
      </c>
      <c r="E23" s="18" t="s">
        <v>259</v>
      </c>
      <c r="F23" s="18">
        <f t="shared" si="2"/>
        <v>12.02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3" customFormat="1" ht="31.5" customHeight="1" x14ac:dyDescent="0.25">
      <c r="A24" s="81" t="s">
        <v>16</v>
      </c>
      <c r="B24" s="81"/>
      <c r="C24" s="81"/>
      <c r="D24" s="81"/>
      <c r="E24" s="81"/>
      <c r="F24" s="8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3" customFormat="1" ht="21.75" customHeight="1" x14ac:dyDescent="0.25">
      <c r="A25" s="75"/>
      <c r="B25" s="77" t="s">
        <v>261</v>
      </c>
      <c r="C25" s="75"/>
      <c r="D25" s="75"/>
      <c r="E25" s="75"/>
      <c r="F25" s="7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7.25" customHeight="1" x14ac:dyDescent="0.25">
      <c r="A26" s="14">
        <v>17</v>
      </c>
      <c r="B26" s="21" t="s">
        <v>17</v>
      </c>
      <c r="C26" s="21" t="s">
        <v>184</v>
      </c>
      <c r="D26" s="22">
        <v>2.2400000000000002</v>
      </c>
      <c r="E26" s="18" t="s">
        <v>259</v>
      </c>
      <c r="F26" s="23">
        <f>D26</f>
        <v>2.2400000000000002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7.25" customHeight="1" x14ac:dyDescent="0.25">
      <c r="A27" s="14">
        <f>A26+1</f>
        <v>18</v>
      </c>
      <c r="B27" s="21" t="s">
        <v>18</v>
      </c>
      <c r="C27" s="21" t="s">
        <v>184</v>
      </c>
      <c r="D27" s="22">
        <v>2.2400000000000002</v>
      </c>
      <c r="E27" s="18" t="s">
        <v>259</v>
      </c>
      <c r="F27" s="23">
        <f t="shared" ref="F27:F30" si="4">D27</f>
        <v>2.2400000000000002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7.25" customHeight="1" x14ac:dyDescent="0.25">
      <c r="A28" s="14">
        <f t="shared" ref="A28:A38" si="5">A27+1</f>
        <v>19</v>
      </c>
      <c r="B28" s="21" t="s">
        <v>19</v>
      </c>
      <c r="C28" s="21" t="s">
        <v>184</v>
      </c>
      <c r="D28" s="22">
        <v>2.41</v>
      </c>
      <c r="E28" s="18" t="s">
        <v>259</v>
      </c>
      <c r="F28" s="23">
        <f t="shared" si="4"/>
        <v>2.41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7.25" customHeight="1" x14ac:dyDescent="0.25">
      <c r="A29" s="14">
        <f t="shared" si="5"/>
        <v>20</v>
      </c>
      <c r="B29" s="21" t="s">
        <v>20</v>
      </c>
      <c r="C29" s="21" t="s">
        <v>184</v>
      </c>
      <c r="D29" s="22">
        <v>2.15</v>
      </c>
      <c r="E29" s="18" t="s">
        <v>259</v>
      </c>
      <c r="F29" s="23">
        <f t="shared" si="4"/>
        <v>2.15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7.25" customHeight="1" x14ac:dyDescent="0.25">
      <c r="A30" s="14">
        <f t="shared" si="5"/>
        <v>21</v>
      </c>
      <c r="B30" s="21" t="s">
        <v>21</v>
      </c>
      <c r="C30" s="21" t="s">
        <v>184</v>
      </c>
      <c r="D30" s="22">
        <v>2.02</v>
      </c>
      <c r="E30" s="18" t="s">
        <v>259</v>
      </c>
      <c r="F30" s="23">
        <f t="shared" si="4"/>
        <v>2.02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17.25" customHeight="1" x14ac:dyDescent="0.25">
      <c r="A31" s="14">
        <f t="shared" si="5"/>
        <v>22</v>
      </c>
      <c r="B31" s="21" t="s">
        <v>22</v>
      </c>
      <c r="C31" s="21" t="s">
        <v>184</v>
      </c>
      <c r="D31" s="22">
        <v>3.65</v>
      </c>
      <c r="E31" s="18">
        <v>0.82</v>
      </c>
      <c r="F31" s="23">
        <f t="shared" ref="F31:F32" si="6">D31+E31</f>
        <v>4.47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" customFormat="1" ht="17.25" customHeight="1" x14ac:dyDescent="0.25">
      <c r="A32" s="14">
        <f t="shared" si="5"/>
        <v>23</v>
      </c>
      <c r="B32" s="21" t="s">
        <v>23</v>
      </c>
      <c r="C32" s="21" t="s">
        <v>184</v>
      </c>
      <c r="D32" s="22">
        <v>3.2</v>
      </c>
      <c r="E32" s="18">
        <v>0.01</v>
      </c>
      <c r="F32" s="23">
        <f t="shared" si="6"/>
        <v>3.21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" customFormat="1" ht="17.25" customHeight="1" x14ac:dyDescent="0.25">
      <c r="A33" s="14">
        <f t="shared" si="5"/>
        <v>24</v>
      </c>
      <c r="B33" s="21" t="s">
        <v>187</v>
      </c>
      <c r="C33" s="21" t="s">
        <v>184</v>
      </c>
      <c r="D33" s="22">
        <v>2.98</v>
      </c>
      <c r="E33" s="18">
        <v>0.42</v>
      </c>
      <c r="F33" s="23">
        <v>3.84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" customFormat="1" ht="30.75" customHeight="1" x14ac:dyDescent="0.25">
      <c r="A34" s="14">
        <f t="shared" si="5"/>
        <v>25</v>
      </c>
      <c r="B34" s="21" t="s">
        <v>24</v>
      </c>
      <c r="C34" s="21" t="s">
        <v>184</v>
      </c>
      <c r="D34" s="22">
        <v>3.19</v>
      </c>
      <c r="E34" s="18" t="s">
        <v>259</v>
      </c>
      <c r="F34" s="23">
        <f>D34</f>
        <v>3.19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" customFormat="1" ht="33" customHeight="1" x14ac:dyDescent="0.25">
      <c r="A35" s="14">
        <f t="shared" si="5"/>
        <v>26</v>
      </c>
      <c r="B35" s="21" t="s">
        <v>25</v>
      </c>
      <c r="C35" s="21" t="s">
        <v>184</v>
      </c>
      <c r="D35" s="15">
        <v>0.85</v>
      </c>
      <c r="E35" s="24" t="s">
        <v>259</v>
      </c>
      <c r="F35" s="23">
        <f t="shared" ref="F35" si="7">D35</f>
        <v>0.85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" customFormat="1" ht="17.25" customHeight="1" x14ac:dyDescent="0.25">
      <c r="A36" s="14"/>
      <c r="B36" s="25" t="s">
        <v>254</v>
      </c>
      <c r="C36" s="21"/>
      <c r="D36" s="15"/>
      <c r="E36" s="24"/>
      <c r="F36" s="2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" customFormat="1" ht="17.25" customHeight="1" x14ac:dyDescent="0.25">
      <c r="A37" s="14">
        <f>A35+1</f>
        <v>27</v>
      </c>
      <c r="B37" s="21" t="s">
        <v>26</v>
      </c>
      <c r="C37" s="21" t="s">
        <v>184</v>
      </c>
      <c r="D37" s="22">
        <v>7.86</v>
      </c>
      <c r="E37" s="18">
        <v>0.06</v>
      </c>
      <c r="F37" s="23">
        <f>E37+D37</f>
        <v>7.92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2" customFormat="1" ht="17.25" customHeight="1" x14ac:dyDescent="0.25">
      <c r="A38" s="14">
        <f t="shared" si="5"/>
        <v>28</v>
      </c>
      <c r="B38" s="21" t="s">
        <v>27</v>
      </c>
      <c r="C38" s="21" t="s">
        <v>184</v>
      </c>
      <c r="D38" s="22">
        <v>2.7</v>
      </c>
      <c r="E38" s="18" t="s">
        <v>259</v>
      </c>
      <c r="F38" s="23">
        <f t="shared" ref="F38" si="8">D38</f>
        <v>2.7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3" customFormat="1" ht="31.5" customHeight="1" x14ac:dyDescent="0.25">
      <c r="A39" s="81" t="s">
        <v>28</v>
      </c>
      <c r="B39" s="81"/>
      <c r="C39" s="81"/>
      <c r="D39" s="81"/>
      <c r="E39" s="81"/>
      <c r="F39" s="8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3" customFormat="1" ht="23.25" customHeight="1" x14ac:dyDescent="0.25">
      <c r="A40" s="75"/>
      <c r="B40" s="25" t="s">
        <v>255</v>
      </c>
      <c r="C40" s="75"/>
      <c r="D40" s="75"/>
      <c r="E40" s="75"/>
      <c r="F40" s="7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2" customFormat="1" ht="19.5" customHeight="1" x14ac:dyDescent="0.25">
      <c r="A41" s="14">
        <v>29</v>
      </c>
      <c r="B41" s="26" t="s">
        <v>29</v>
      </c>
      <c r="C41" s="26" t="s">
        <v>185</v>
      </c>
      <c r="D41" s="22">
        <v>0.87</v>
      </c>
      <c r="E41" s="22">
        <v>0.74</v>
      </c>
      <c r="F41" s="23">
        <f t="shared" ref="F41:F46" si="9">D41+E41</f>
        <v>1.6099999999999999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1" customFormat="1" ht="31.5" customHeight="1" x14ac:dyDescent="0.25">
      <c r="A42" s="14">
        <f>A41+1</f>
        <v>30</v>
      </c>
      <c r="B42" s="27" t="s">
        <v>30</v>
      </c>
      <c r="C42" s="26" t="s">
        <v>185</v>
      </c>
      <c r="D42" s="28">
        <v>12.02</v>
      </c>
      <c r="E42" s="29">
        <v>59.76</v>
      </c>
      <c r="F42" s="29">
        <f t="shared" si="9"/>
        <v>71.78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72" s="1" customFormat="1" ht="31.5" customHeight="1" x14ac:dyDescent="0.25">
      <c r="A43" s="14">
        <f t="shared" ref="A43:A46" si="10">A42+1</f>
        <v>31</v>
      </c>
      <c r="B43" s="27" t="s">
        <v>31</v>
      </c>
      <c r="C43" s="26" t="s">
        <v>185</v>
      </c>
      <c r="D43" s="28">
        <v>11.65</v>
      </c>
      <c r="E43" s="29">
        <v>59.76</v>
      </c>
      <c r="F43" s="29">
        <f t="shared" si="9"/>
        <v>71.41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72" s="1" customFormat="1" ht="31.5" customHeight="1" x14ac:dyDescent="0.25">
      <c r="A44" s="14">
        <f t="shared" si="10"/>
        <v>32</v>
      </c>
      <c r="B44" s="27" t="s">
        <v>32</v>
      </c>
      <c r="C44" s="26" t="s">
        <v>185</v>
      </c>
      <c r="D44" s="28">
        <v>13.91</v>
      </c>
      <c r="E44" s="29">
        <v>59.76</v>
      </c>
      <c r="F44" s="29">
        <f t="shared" si="9"/>
        <v>73.67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72" s="2" customFormat="1" ht="21.75" customHeight="1" x14ac:dyDescent="0.25">
      <c r="A45" s="14">
        <f t="shared" si="10"/>
        <v>33</v>
      </c>
      <c r="B45" s="30" t="s">
        <v>33</v>
      </c>
      <c r="C45" s="30" t="s">
        <v>186</v>
      </c>
      <c r="D45" s="22">
        <v>5.72</v>
      </c>
      <c r="E45" s="22">
        <v>0.74</v>
      </c>
      <c r="F45" s="23">
        <f t="shared" si="9"/>
        <v>6.46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2" customFormat="1" ht="21" customHeight="1" x14ac:dyDescent="0.25">
      <c r="A46" s="14">
        <f t="shared" si="10"/>
        <v>34</v>
      </c>
      <c r="B46" s="30" t="s">
        <v>34</v>
      </c>
      <c r="C46" s="30" t="s">
        <v>186</v>
      </c>
      <c r="D46" s="22">
        <v>5.72</v>
      </c>
      <c r="E46" s="22">
        <v>0.43</v>
      </c>
      <c r="F46" s="23">
        <f t="shared" si="9"/>
        <v>6.1499999999999995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ht="21" customHeight="1" x14ac:dyDescent="0.25">
      <c r="A47" s="120" t="s">
        <v>266</v>
      </c>
      <c r="B47" s="121"/>
      <c r="C47" s="121"/>
      <c r="D47" s="121"/>
      <c r="E47" s="121"/>
      <c r="F47" s="12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ht="53.25" customHeight="1" x14ac:dyDescent="0.25">
      <c r="A48" s="88">
        <v>35</v>
      </c>
      <c r="B48" s="30" t="s">
        <v>267</v>
      </c>
      <c r="C48" s="30" t="s">
        <v>186</v>
      </c>
      <c r="D48" s="22">
        <v>12.32</v>
      </c>
      <c r="E48" s="22">
        <v>1.63</v>
      </c>
      <c r="F48" s="23">
        <f>D48+E48</f>
        <v>13.95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3" s="2" customFormat="1" ht="63" x14ac:dyDescent="0.25">
      <c r="A49" s="90"/>
      <c r="B49" s="30" t="s">
        <v>269</v>
      </c>
      <c r="C49" s="30" t="s">
        <v>188</v>
      </c>
      <c r="D49" s="22">
        <v>13.29</v>
      </c>
      <c r="E49" s="22">
        <v>4.37</v>
      </c>
      <c r="F49" s="23">
        <f>D49+E49</f>
        <v>17.66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3" s="2" customFormat="1" ht="15.75" x14ac:dyDescent="0.25">
      <c r="A50" s="14"/>
      <c r="B50" s="30" t="s">
        <v>268</v>
      </c>
      <c r="C50" s="30"/>
      <c r="D50" s="22">
        <f>D48+D49</f>
        <v>25.61</v>
      </c>
      <c r="E50" s="22">
        <f t="shared" ref="E50:F50" si="11">E48+E49</f>
        <v>6</v>
      </c>
      <c r="F50" s="22">
        <f t="shared" si="11"/>
        <v>31.61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3" s="3" customFormat="1" ht="20.25" customHeight="1" x14ac:dyDescent="0.25">
      <c r="A51" s="80" t="s">
        <v>35</v>
      </c>
      <c r="B51" s="80"/>
      <c r="C51" s="80"/>
      <c r="D51" s="80"/>
      <c r="E51" s="80"/>
      <c r="F51" s="8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3" s="2" customFormat="1" ht="17.25" customHeight="1" x14ac:dyDescent="0.25">
      <c r="A52" s="14">
        <v>36</v>
      </c>
      <c r="B52" s="26" t="s">
        <v>36</v>
      </c>
      <c r="C52" s="26" t="s">
        <v>185</v>
      </c>
      <c r="D52" s="18">
        <v>6.85</v>
      </c>
      <c r="E52" s="15">
        <v>0.31</v>
      </c>
      <c r="F52" s="15">
        <f t="shared" ref="F52:F55" si="12">D52+E52</f>
        <v>7.1599999999999993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3" s="2" customFormat="1" ht="22.5" customHeight="1" x14ac:dyDescent="0.25">
      <c r="A53" s="14">
        <f>A52+1</f>
        <v>37</v>
      </c>
      <c r="B53" s="26" t="s">
        <v>37</v>
      </c>
      <c r="C53" s="26" t="s">
        <v>185</v>
      </c>
      <c r="D53" s="15">
        <v>5.12</v>
      </c>
      <c r="E53" s="15">
        <v>0.31</v>
      </c>
      <c r="F53" s="15">
        <f t="shared" si="12"/>
        <v>5.43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3" s="2" customFormat="1" ht="36" customHeight="1" x14ac:dyDescent="0.25">
      <c r="A54" s="14">
        <f>A53+1</f>
        <v>38</v>
      </c>
      <c r="B54" s="30" t="s">
        <v>38</v>
      </c>
      <c r="C54" s="26" t="s">
        <v>185</v>
      </c>
      <c r="D54" s="22">
        <v>3.46</v>
      </c>
      <c r="E54" s="18">
        <v>0.31</v>
      </c>
      <c r="F54" s="23">
        <f t="shared" si="12"/>
        <v>3.77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3" s="2" customFormat="1" ht="17.25" customHeight="1" x14ac:dyDescent="0.25">
      <c r="A55" s="14">
        <f>A54+1</f>
        <v>39</v>
      </c>
      <c r="B55" s="30" t="s">
        <v>39</v>
      </c>
      <c r="C55" s="26" t="s">
        <v>185</v>
      </c>
      <c r="D55" s="22">
        <v>6.85</v>
      </c>
      <c r="E55" s="18">
        <v>0</v>
      </c>
      <c r="F55" s="23">
        <f t="shared" si="12"/>
        <v>6.85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3" s="3" customFormat="1" ht="23.25" customHeight="1" x14ac:dyDescent="0.25">
      <c r="A56" s="84" t="s">
        <v>40</v>
      </c>
      <c r="B56" s="84"/>
      <c r="C56" s="84"/>
      <c r="D56" s="84"/>
      <c r="E56" s="84"/>
      <c r="F56" s="8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3" s="2" customFormat="1" ht="17.25" customHeight="1" x14ac:dyDescent="0.25">
      <c r="A57" s="14">
        <v>40</v>
      </c>
      <c r="B57" s="26" t="s">
        <v>41</v>
      </c>
      <c r="C57" s="26" t="s">
        <v>185</v>
      </c>
      <c r="D57" s="22">
        <v>2.1</v>
      </c>
      <c r="E57" s="15">
        <v>0.16</v>
      </c>
      <c r="F57" s="23">
        <f>D57+E57</f>
        <v>2.2600000000000002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3" s="2" customFormat="1" ht="17.25" customHeight="1" x14ac:dyDescent="0.25">
      <c r="A58" s="14">
        <f>A57+1</f>
        <v>41</v>
      </c>
      <c r="B58" s="26" t="s">
        <v>42</v>
      </c>
      <c r="C58" s="26" t="s">
        <v>185</v>
      </c>
      <c r="D58" s="22">
        <v>5.59</v>
      </c>
      <c r="E58" s="15">
        <v>1.92</v>
      </c>
      <c r="F58" s="23">
        <f>D58+E58</f>
        <v>7.51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3" ht="31.5" customHeight="1" x14ac:dyDescent="0.25">
      <c r="A59" s="14">
        <f>A58+1</f>
        <v>42</v>
      </c>
      <c r="B59" s="30" t="s">
        <v>43</v>
      </c>
      <c r="C59" s="26" t="s">
        <v>185</v>
      </c>
      <c r="D59" s="22">
        <v>2.79</v>
      </c>
      <c r="E59" s="18">
        <v>0</v>
      </c>
      <c r="F59" s="23">
        <f>D59</f>
        <v>2.79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73" ht="20.25" customHeight="1" x14ac:dyDescent="0.25">
      <c r="A60" s="14">
        <f>A59+1</f>
        <v>43</v>
      </c>
      <c r="B60" s="30" t="s">
        <v>44</v>
      </c>
      <c r="C60" s="26" t="s">
        <v>185</v>
      </c>
      <c r="D60" s="22">
        <v>5.22</v>
      </c>
      <c r="E60" s="15">
        <v>0.48</v>
      </c>
      <c r="F60" s="23">
        <f>D60+E60</f>
        <v>5.6999999999999993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73" ht="24" customHeight="1" x14ac:dyDescent="0.25">
      <c r="A61" s="14">
        <f>A60+1</f>
        <v>44</v>
      </c>
      <c r="B61" s="30" t="s">
        <v>45</v>
      </c>
      <c r="C61" s="26" t="s">
        <v>185</v>
      </c>
      <c r="D61" s="22">
        <v>8.6199999999999992</v>
      </c>
      <c r="E61" s="18">
        <v>0.4</v>
      </c>
      <c r="F61" s="23">
        <f>D61+E61</f>
        <v>9.02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73" s="5" customFormat="1" ht="31.5" customHeight="1" x14ac:dyDescent="0.25">
      <c r="A62" s="87" t="s">
        <v>46</v>
      </c>
      <c r="B62" s="87"/>
      <c r="C62" s="87"/>
      <c r="D62" s="87"/>
      <c r="E62" s="87"/>
      <c r="F62" s="8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3"/>
    </row>
    <row r="63" spans="1:73" ht="31.5" customHeight="1" x14ac:dyDescent="0.25">
      <c r="A63" s="14">
        <v>45</v>
      </c>
      <c r="B63" s="21" t="s">
        <v>47</v>
      </c>
      <c r="C63" s="21" t="s">
        <v>188</v>
      </c>
      <c r="D63" s="22">
        <v>4.8499999999999996</v>
      </c>
      <c r="E63" s="22">
        <v>0.02</v>
      </c>
      <c r="F63" s="23">
        <f>D63+E63</f>
        <v>4.8699999999999992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73" ht="31.5" customHeight="1" x14ac:dyDescent="0.25">
      <c r="A64" s="14">
        <f>A63+1</f>
        <v>46</v>
      </c>
      <c r="B64" s="21" t="s">
        <v>48</v>
      </c>
      <c r="C64" s="21" t="s">
        <v>188</v>
      </c>
      <c r="D64" s="22">
        <v>7.1</v>
      </c>
      <c r="E64" s="22">
        <v>0.02</v>
      </c>
      <c r="F64" s="23">
        <f t="shared" ref="F64" si="13">D64+E64</f>
        <v>7.1199999999999992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72" s="2" customFormat="1" ht="23.25" customHeight="1" x14ac:dyDescent="0.25">
      <c r="A65" s="14">
        <f t="shared" ref="A65:A92" si="14">A64+1</f>
        <v>47</v>
      </c>
      <c r="B65" s="21" t="s">
        <v>49</v>
      </c>
      <c r="C65" s="21" t="s">
        <v>188</v>
      </c>
      <c r="D65" s="22">
        <v>8.11</v>
      </c>
      <c r="E65" s="22">
        <v>0.02</v>
      </c>
      <c r="F65" s="23">
        <f>D65+E65</f>
        <v>8.129999999999999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2" customFormat="1" ht="24" customHeight="1" x14ac:dyDescent="0.25">
      <c r="A66" s="14">
        <f t="shared" si="14"/>
        <v>48</v>
      </c>
      <c r="B66" s="21" t="s">
        <v>50</v>
      </c>
      <c r="C66" s="21" t="s">
        <v>188</v>
      </c>
      <c r="D66" s="22">
        <v>7.1</v>
      </c>
      <c r="E66" s="22">
        <v>0.02</v>
      </c>
      <c r="F66" s="23">
        <f t="shared" ref="F66:F76" si="15">D66+E66</f>
        <v>7.1199999999999992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2" customFormat="1" ht="31.5" customHeight="1" x14ac:dyDescent="0.25">
      <c r="A67" s="14">
        <f t="shared" si="14"/>
        <v>49</v>
      </c>
      <c r="B67" s="21" t="s">
        <v>51</v>
      </c>
      <c r="C67" s="21" t="s">
        <v>188</v>
      </c>
      <c r="D67" s="22">
        <v>5.46</v>
      </c>
      <c r="E67" s="22">
        <v>0.02</v>
      </c>
      <c r="F67" s="23">
        <f t="shared" si="15"/>
        <v>5.4799999999999995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2" customFormat="1" ht="31.5" customHeight="1" x14ac:dyDescent="0.25">
      <c r="A68" s="14">
        <f t="shared" si="14"/>
        <v>50</v>
      </c>
      <c r="B68" s="21" t="s">
        <v>52</v>
      </c>
      <c r="C68" s="21" t="s">
        <v>188</v>
      </c>
      <c r="D68" s="22">
        <v>10.79</v>
      </c>
      <c r="E68" s="22">
        <v>0.02</v>
      </c>
      <c r="F68" s="23">
        <f t="shared" si="15"/>
        <v>10.809999999999999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2" customFormat="1" ht="23.25" customHeight="1" x14ac:dyDescent="0.25">
      <c r="A69" s="14">
        <f t="shared" si="14"/>
        <v>51</v>
      </c>
      <c r="B69" s="21" t="s">
        <v>53</v>
      </c>
      <c r="C69" s="21" t="s">
        <v>188</v>
      </c>
      <c r="D69" s="22">
        <v>24.34</v>
      </c>
      <c r="E69" s="22">
        <v>0.02</v>
      </c>
      <c r="F69" s="23">
        <f t="shared" si="15"/>
        <v>24.36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2" customFormat="1" ht="21" customHeight="1" x14ac:dyDescent="0.25">
      <c r="A70" s="14">
        <f t="shared" si="14"/>
        <v>52</v>
      </c>
      <c r="B70" s="21" t="s">
        <v>54</v>
      </c>
      <c r="C70" s="21" t="s">
        <v>188</v>
      </c>
      <c r="D70" s="22">
        <v>28.46</v>
      </c>
      <c r="E70" s="22">
        <v>0.02</v>
      </c>
      <c r="F70" s="23">
        <f t="shared" si="15"/>
        <v>28.48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2" customFormat="1" ht="19.5" customHeight="1" x14ac:dyDescent="0.25">
      <c r="A71" s="14">
        <f t="shared" si="14"/>
        <v>53</v>
      </c>
      <c r="B71" s="21" t="s">
        <v>55</v>
      </c>
      <c r="C71" s="21" t="s">
        <v>188</v>
      </c>
      <c r="D71" s="22">
        <v>40.590000000000003</v>
      </c>
      <c r="E71" s="22">
        <v>0.02</v>
      </c>
      <c r="F71" s="23">
        <f t="shared" si="15"/>
        <v>40.610000000000007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2" customFormat="1" ht="28.5" customHeight="1" x14ac:dyDescent="0.25">
      <c r="A72" s="14">
        <f t="shared" si="14"/>
        <v>54</v>
      </c>
      <c r="B72" s="21" t="s">
        <v>56</v>
      </c>
      <c r="C72" s="21" t="s">
        <v>188</v>
      </c>
      <c r="D72" s="22">
        <v>32.450000000000003</v>
      </c>
      <c r="E72" s="22">
        <v>0.02</v>
      </c>
      <c r="F72" s="23">
        <f t="shared" si="15"/>
        <v>32.470000000000006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2" customFormat="1" ht="28.5" customHeight="1" x14ac:dyDescent="0.25">
      <c r="A73" s="14">
        <f t="shared" si="14"/>
        <v>55</v>
      </c>
      <c r="B73" s="21" t="s">
        <v>57</v>
      </c>
      <c r="C73" s="21" t="s">
        <v>188</v>
      </c>
      <c r="D73" s="22">
        <v>4.8499999999999996</v>
      </c>
      <c r="E73" s="22">
        <v>0.02</v>
      </c>
      <c r="F73" s="23">
        <f t="shared" si="15"/>
        <v>4.8699999999999992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2" customFormat="1" ht="28.5" customHeight="1" x14ac:dyDescent="0.25">
      <c r="A74" s="14">
        <f t="shared" si="14"/>
        <v>56</v>
      </c>
      <c r="B74" s="21" t="s">
        <v>58</v>
      </c>
      <c r="C74" s="21" t="s">
        <v>188</v>
      </c>
      <c r="D74" s="22">
        <v>7.1</v>
      </c>
      <c r="E74" s="22">
        <v>0.02</v>
      </c>
      <c r="F74" s="23">
        <f t="shared" si="15"/>
        <v>7.1199999999999992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2" customFormat="1" ht="31.5" customHeight="1" x14ac:dyDescent="0.25">
      <c r="A75" s="14">
        <f t="shared" si="14"/>
        <v>57</v>
      </c>
      <c r="B75" s="21" t="s">
        <v>59</v>
      </c>
      <c r="C75" s="21" t="s">
        <v>188</v>
      </c>
      <c r="D75" s="22">
        <v>4.8499999999999996</v>
      </c>
      <c r="E75" s="22">
        <v>0.02</v>
      </c>
      <c r="F75" s="23">
        <f t="shared" si="15"/>
        <v>4.8699999999999992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2" customFormat="1" ht="31.5" customHeight="1" x14ac:dyDescent="0.25">
      <c r="A76" s="14">
        <f t="shared" si="14"/>
        <v>58</v>
      </c>
      <c r="B76" s="21" t="s">
        <v>60</v>
      </c>
      <c r="C76" s="21" t="s">
        <v>188</v>
      </c>
      <c r="D76" s="22">
        <v>7.1</v>
      </c>
      <c r="E76" s="22">
        <v>0.02</v>
      </c>
      <c r="F76" s="23">
        <f t="shared" si="15"/>
        <v>7.1199999999999992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2" customFormat="1" ht="17.25" customHeight="1" x14ac:dyDescent="0.25">
      <c r="A77" s="14">
        <f t="shared" si="14"/>
        <v>59</v>
      </c>
      <c r="B77" s="31" t="s">
        <v>61</v>
      </c>
      <c r="C77" s="21" t="s">
        <v>188</v>
      </c>
      <c r="D77" s="32">
        <v>4.8499999999999996</v>
      </c>
      <c r="E77" s="22">
        <v>0.02</v>
      </c>
      <c r="F77" s="32">
        <f>D77+E77</f>
        <v>4.8699999999999992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2" customFormat="1" ht="17.25" customHeight="1" x14ac:dyDescent="0.25">
      <c r="A78" s="14">
        <f t="shared" si="14"/>
        <v>60</v>
      </c>
      <c r="B78" s="31" t="s">
        <v>62</v>
      </c>
      <c r="C78" s="21" t="s">
        <v>188</v>
      </c>
      <c r="D78" s="32">
        <v>7.1</v>
      </c>
      <c r="E78" s="22">
        <v>0.02</v>
      </c>
      <c r="F78" s="32">
        <f t="shared" ref="F78:F92" si="16">D78+E78</f>
        <v>7.1199999999999992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2" customFormat="1" ht="17.25" customHeight="1" x14ac:dyDescent="0.25">
      <c r="A79" s="14">
        <f t="shared" si="14"/>
        <v>61</v>
      </c>
      <c r="B79" s="31" t="s">
        <v>63</v>
      </c>
      <c r="C79" s="21" t="s">
        <v>188</v>
      </c>
      <c r="D79" s="32">
        <v>4.8499999999999996</v>
      </c>
      <c r="E79" s="22">
        <v>0.02</v>
      </c>
      <c r="F79" s="32">
        <f t="shared" si="16"/>
        <v>4.8699999999999992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2" customFormat="1" ht="17.25" customHeight="1" x14ac:dyDescent="0.25">
      <c r="A80" s="14">
        <f t="shared" si="14"/>
        <v>62</v>
      </c>
      <c r="B80" s="31" t="s">
        <v>64</v>
      </c>
      <c r="C80" s="21" t="s">
        <v>188</v>
      </c>
      <c r="D80" s="32">
        <v>7.1</v>
      </c>
      <c r="E80" s="22">
        <v>0.02</v>
      </c>
      <c r="F80" s="32">
        <f t="shared" si="16"/>
        <v>7.1199999999999992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s="2" customFormat="1" ht="17.25" customHeight="1" x14ac:dyDescent="0.25">
      <c r="A81" s="14">
        <f t="shared" si="14"/>
        <v>63</v>
      </c>
      <c r="B81" s="31" t="s">
        <v>65</v>
      </c>
      <c r="C81" s="21" t="s">
        <v>188</v>
      </c>
      <c r="D81" s="32">
        <v>7.1</v>
      </c>
      <c r="E81" s="22">
        <v>0.02</v>
      </c>
      <c r="F81" s="32">
        <f t="shared" si="16"/>
        <v>7.1199999999999992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s="2" customFormat="1" ht="17.25" customHeight="1" x14ac:dyDescent="0.25">
      <c r="A82" s="14">
        <f t="shared" si="14"/>
        <v>64</v>
      </c>
      <c r="B82" s="31" t="s">
        <v>66</v>
      </c>
      <c r="C82" s="21" t="s">
        <v>188</v>
      </c>
      <c r="D82" s="32">
        <v>4.8499999999999996</v>
      </c>
      <c r="E82" s="22">
        <v>0.02</v>
      </c>
      <c r="F82" s="32">
        <f t="shared" si="16"/>
        <v>4.8699999999999992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2" customFormat="1" ht="17.25" customHeight="1" x14ac:dyDescent="0.25">
      <c r="A83" s="14">
        <f t="shared" si="14"/>
        <v>65</v>
      </c>
      <c r="B83" s="31" t="s">
        <v>67</v>
      </c>
      <c r="C83" s="21" t="s">
        <v>188</v>
      </c>
      <c r="D83" s="32">
        <v>7.1</v>
      </c>
      <c r="E83" s="22">
        <v>0.02</v>
      </c>
      <c r="F83" s="32">
        <f t="shared" si="16"/>
        <v>7.1199999999999992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s="2" customFormat="1" ht="17.25" customHeight="1" x14ac:dyDescent="0.25">
      <c r="A84" s="14">
        <f t="shared" si="14"/>
        <v>66</v>
      </c>
      <c r="B84" s="31" t="s">
        <v>68</v>
      </c>
      <c r="C84" s="21" t="s">
        <v>188</v>
      </c>
      <c r="D84" s="32">
        <v>4.8499999999999996</v>
      </c>
      <c r="E84" s="22">
        <v>0.02</v>
      </c>
      <c r="F84" s="32">
        <f t="shared" si="16"/>
        <v>4.8699999999999992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s="2" customFormat="1" ht="17.25" customHeight="1" x14ac:dyDescent="0.25">
      <c r="A85" s="14">
        <f t="shared" si="14"/>
        <v>67</v>
      </c>
      <c r="B85" s="31" t="s">
        <v>69</v>
      </c>
      <c r="C85" s="21" t="s">
        <v>188</v>
      </c>
      <c r="D85" s="32">
        <v>7.1</v>
      </c>
      <c r="E85" s="22">
        <v>0.02</v>
      </c>
      <c r="F85" s="32">
        <f t="shared" si="16"/>
        <v>7.1199999999999992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s="2" customFormat="1" ht="17.25" customHeight="1" x14ac:dyDescent="0.25">
      <c r="A86" s="14">
        <f t="shared" si="14"/>
        <v>68</v>
      </c>
      <c r="B86" s="31" t="s">
        <v>70</v>
      </c>
      <c r="C86" s="21" t="s">
        <v>188</v>
      </c>
      <c r="D86" s="32">
        <v>7.1</v>
      </c>
      <c r="E86" s="22">
        <v>0.02</v>
      </c>
      <c r="F86" s="32">
        <f t="shared" si="16"/>
        <v>7.1199999999999992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s="2" customFormat="1" ht="17.25" customHeight="1" x14ac:dyDescent="0.25">
      <c r="A87" s="14">
        <f t="shared" si="14"/>
        <v>69</v>
      </c>
      <c r="B87" s="31" t="s">
        <v>71</v>
      </c>
      <c r="C87" s="21" t="s">
        <v>188</v>
      </c>
      <c r="D87" s="32">
        <v>11.79</v>
      </c>
      <c r="E87" s="22">
        <v>0.02</v>
      </c>
      <c r="F87" s="32">
        <f t="shared" si="16"/>
        <v>11.809999999999999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s="2" customFormat="1" ht="47.25" customHeight="1" x14ac:dyDescent="0.25">
      <c r="A88" s="14">
        <f t="shared" si="14"/>
        <v>70</v>
      </c>
      <c r="B88" s="31" t="s">
        <v>72</v>
      </c>
      <c r="C88" s="21" t="s">
        <v>188</v>
      </c>
      <c r="D88" s="32">
        <v>11.79</v>
      </c>
      <c r="E88" s="22">
        <v>0.02</v>
      </c>
      <c r="F88" s="32">
        <f t="shared" si="16"/>
        <v>11.809999999999999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s="2" customFormat="1" ht="18" customHeight="1" x14ac:dyDescent="0.25">
      <c r="A89" s="14">
        <f t="shared" si="14"/>
        <v>71</v>
      </c>
      <c r="B89" s="31" t="s">
        <v>73</v>
      </c>
      <c r="C89" s="21" t="s">
        <v>188</v>
      </c>
      <c r="D89" s="32">
        <v>9.57</v>
      </c>
      <c r="E89" s="22">
        <v>0.02</v>
      </c>
      <c r="F89" s="32">
        <f t="shared" si="16"/>
        <v>9.59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s="2" customFormat="1" ht="18" customHeight="1" x14ac:dyDescent="0.25">
      <c r="A90" s="14">
        <f t="shared" si="14"/>
        <v>72</v>
      </c>
      <c r="B90" s="31" t="s">
        <v>74</v>
      </c>
      <c r="C90" s="21" t="s">
        <v>188</v>
      </c>
      <c r="D90" s="32">
        <v>4.8499999999999996</v>
      </c>
      <c r="E90" s="22">
        <v>0.02</v>
      </c>
      <c r="F90" s="32">
        <f t="shared" si="16"/>
        <v>4.8699999999999992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s="2" customFormat="1" ht="18" customHeight="1" x14ac:dyDescent="0.25">
      <c r="A91" s="14">
        <f t="shared" si="14"/>
        <v>73</v>
      </c>
      <c r="B91" s="31" t="s">
        <v>75</v>
      </c>
      <c r="C91" s="21" t="s">
        <v>188</v>
      </c>
      <c r="D91" s="33">
        <v>4.8499999999999996</v>
      </c>
      <c r="E91" s="22">
        <v>0.02</v>
      </c>
      <c r="F91" s="32">
        <f t="shared" si="16"/>
        <v>4.8699999999999992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s="2" customFormat="1" ht="31.5" customHeight="1" x14ac:dyDescent="0.25">
      <c r="A92" s="14">
        <f t="shared" si="14"/>
        <v>74</v>
      </c>
      <c r="B92" s="31" t="s">
        <v>76</v>
      </c>
      <c r="C92" s="21" t="s">
        <v>188</v>
      </c>
      <c r="D92" s="33">
        <v>8.9600000000000009</v>
      </c>
      <c r="E92" s="22">
        <v>0</v>
      </c>
      <c r="F92" s="32">
        <f t="shared" si="16"/>
        <v>8.9600000000000009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s="3" customFormat="1" ht="31.5" customHeight="1" x14ac:dyDescent="0.25">
      <c r="A93" s="79" t="s">
        <v>270</v>
      </c>
      <c r="B93" s="79"/>
      <c r="C93" s="79"/>
      <c r="D93" s="79"/>
      <c r="E93" s="79"/>
      <c r="F93" s="7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s="1" customFormat="1" ht="24.75" customHeight="1" x14ac:dyDescent="0.25">
      <c r="A94" s="14">
        <v>75</v>
      </c>
      <c r="B94" s="34" t="s">
        <v>77</v>
      </c>
      <c r="C94" s="34" t="s">
        <v>188</v>
      </c>
      <c r="D94" s="35">
        <v>8.4</v>
      </c>
      <c r="E94" s="18">
        <v>0.21</v>
      </c>
      <c r="F94" s="23">
        <f>D94+E94</f>
        <v>8.6100000000000012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72" s="1" customFormat="1" ht="24.75" customHeight="1" x14ac:dyDescent="0.25">
      <c r="A95" s="14">
        <f>A94+1</f>
        <v>76</v>
      </c>
      <c r="B95" s="34" t="s">
        <v>78</v>
      </c>
      <c r="C95" s="34" t="s">
        <v>188</v>
      </c>
      <c r="D95" s="22">
        <v>13.97</v>
      </c>
      <c r="E95" s="18">
        <v>0.41</v>
      </c>
      <c r="F95" s="23">
        <f t="shared" ref="F95:F122" si="17">D95+E95</f>
        <v>14.38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72" s="1" customFormat="1" ht="20.25" customHeight="1" x14ac:dyDescent="0.25">
      <c r="A96" s="14">
        <f t="shared" ref="A96:A122" si="18">A95+1</f>
        <v>77</v>
      </c>
      <c r="B96" s="34" t="s">
        <v>79</v>
      </c>
      <c r="C96" s="34" t="s">
        <v>188</v>
      </c>
      <c r="D96" s="22">
        <v>8.4</v>
      </c>
      <c r="E96" s="18">
        <v>0.21</v>
      </c>
      <c r="F96" s="23">
        <f t="shared" si="17"/>
        <v>8.6100000000000012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s="1" customFormat="1" ht="24" customHeight="1" x14ac:dyDescent="0.25">
      <c r="A97" s="14">
        <f t="shared" si="18"/>
        <v>78</v>
      </c>
      <c r="B97" s="34" t="s">
        <v>80</v>
      </c>
      <c r="C97" s="34" t="s">
        <v>188</v>
      </c>
      <c r="D97" s="22">
        <v>5.59</v>
      </c>
      <c r="E97" s="18">
        <v>0.21</v>
      </c>
      <c r="F97" s="23">
        <f t="shared" si="17"/>
        <v>5.8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s="1" customFormat="1" ht="21" customHeight="1" x14ac:dyDescent="0.25">
      <c r="A98" s="14">
        <f t="shared" si="18"/>
        <v>79</v>
      </c>
      <c r="B98" s="34" t="s">
        <v>81</v>
      </c>
      <c r="C98" s="34" t="s">
        <v>188</v>
      </c>
      <c r="D98" s="22">
        <v>11.17</v>
      </c>
      <c r="E98" s="18">
        <v>0.21</v>
      </c>
      <c r="F98" s="23">
        <f t="shared" si="17"/>
        <v>11.38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1" customFormat="1" ht="21" customHeight="1" x14ac:dyDescent="0.25">
      <c r="A99" s="14">
        <f t="shared" si="18"/>
        <v>80</v>
      </c>
      <c r="B99" s="34" t="s">
        <v>82</v>
      </c>
      <c r="C99" s="34" t="s">
        <v>188</v>
      </c>
      <c r="D99" s="35">
        <v>5.59</v>
      </c>
      <c r="E99" s="15">
        <v>0.21</v>
      </c>
      <c r="F99" s="23">
        <f t="shared" si="17"/>
        <v>5.8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1" customFormat="1" ht="24.75" customHeight="1" x14ac:dyDescent="0.25">
      <c r="A100" s="14">
        <f t="shared" si="18"/>
        <v>81</v>
      </c>
      <c r="B100" s="34" t="s">
        <v>83</v>
      </c>
      <c r="C100" s="34" t="s">
        <v>188</v>
      </c>
      <c r="D100" s="22">
        <v>8.4</v>
      </c>
      <c r="E100" s="18">
        <v>0.41</v>
      </c>
      <c r="F100" s="23">
        <f t="shared" si="17"/>
        <v>8.81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s="1" customFormat="1" ht="31.5" customHeight="1" x14ac:dyDescent="0.25">
      <c r="A101" s="14">
        <f t="shared" si="18"/>
        <v>82</v>
      </c>
      <c r="B101" s="34" t="s">
        <v>84</v>
      </c>
      <c r="C101" s="34" t="s">
        <v>188</v>
      </c>
      <c r="D101" s="22">
        <v>14</v>
      </c>
      <c r="E101" s="18">
        <v>0.41</v>
      </c>
      <c r="F101" s="23">
        <f t="shared" si="17"/>
        <v>14.41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s="1" customFormat="1" ht="19.5" customHeight="1" x14ac:dyDescent="0.25">
      <c r="A102" s="14">
        <f t="shared" si="18"/>
        <v>83</v>
      </c>
      <c r="B102" s="34" t="s">
        <v>85</v>
      </c>
      <c r="C102" s="34" t="s">
        <v>188</v>
      </c>
      <c r="D102" s="22">
        <v>14</v>
      </c>
      <c r="E102" s="18">
        <v>0.21</v>
      </c>
      <c r="F102" s="23">
        <f t="shared" si="17"/>
        <v>14.21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s="1" customFormat="1" ht="20.25" customHeight="1" x14ac:dyDescent="0.25">
      <c r="A103" s="14">
        <f t="shared" si="18"/>
        <v>84</v>
      </c>
      <c r="B103" s="34" t="s">
        <v>86</v>
      </c>
      <c r="C103" s="34" t="s">
        <v>188</v>
      </c>
      <c r="D103" s="22">
        <v>8.4</v>
      </c>
      <c r="E103" s="18">
        <v>0.21</v>
      </c>
      <c r="F103" s="23">
        <f t="shared" si="17"/>
        <v>8.6100000000000012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s="1" customFormat="1" ht="31.5" customHeight="1" x14ac:dyDescent="0.25">
      <c r="A104" s="14">
        <f t="shared" si="18"/>
        <v>85</v>
      </c>
      <c r="B104" s="34" t="s">
        <v>87</v>
      </c>
      <c r="C104" s="34" t="s">
        <v>188</v>
      </c>
      <c r="D104" s="22">
        <v>11.17</v>
      </c>
      <c r="E104" s="18">
        <v>0.21</v>
      </c>
      <c r="F104" s="23">
        <f t="shared" si="17"/>
        <v>11.38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s="1" customFormat="1" ht="27" customHeight="1" x14ac:dyDescent="0.25">
      <c r="A105" s="14">
        <f t="shared" si="18"/>
        <v>86</v>
      </c>
      <c r="B105" s="34" t="s">
        <v>88</v>
      </c>
      <c r="C105" s="34" t="s">
        <v>188</v>
      </c>
      <c r="D105" s="22">
        <v>11.17</v>
      </c>
      <c r="E105" s="18">
        <v>0.21</v>
      </c>
      <c r="F105" s="23">
        <f t="shared" si="17"/>
        <v>11.38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s="1" customFormat="1" ht="23.25" customHeight="1" x14ac:dyDescent="0.25">
      <c r="A106" s="14">
        <f t="shared" si="18"/>
        <v>87</v>
      </c>
      <c r="B106" s="34" t="s">
        <v>89</v>
      </c>
      <c r="C106" s="34" t="s">
        <v>188</v>
      </c>
      <c r="D106" s="22">
        <v>11.17</v>
      </c>
      <c r="E106" s="18">
        <v>0.31</v>
      </c>
      <c r="F106" s="23">
        <f t="shared" si="17"/>
        <v>11.48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s="1" customFormat="1" ht="24.75" customHeight="1" x14ac:dyDescent="0.25">
      <c r="A107" s="14">
        <f t="shared" si="18"/>
        <v>88</v>
      </c>
      <c r="B107" s="34" t="s">
        <v>90</v>
      </c>
      <c r="C107" s="34" t="s">
        <v>188</v>
      </c>
      <c r="D107" s="22">
        <v>16.760000000000002</v>
      </c>
      <c r="E107" s="15">
        <v>0.31</v>
      </c>
      <c r="F107" s="23">
        <f t="shared" si="17"/>
        <v>17.07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s="1" customFormat="1" ht="27" customHeight="1" x14ac:dyDescent="0.25">
      <c r="A108" s="14">
        <f t="shared" si="18"/>
        <v>89</v>
      </c>
      <c r="B108" s="34" t="s">
        <v>91</v>
      </c>
      <c r="C108" s="34" t="s">
        <v>188</v>
      </c>
      <c r="D108" s="22">
        <v>16.760000000000002</v>
      </c>
      <c r="E108" s="15">
        <v>0.52</v>
      </c>
      <c r="F108" s="23">
        <f t="shared" si="17"/>
        <v>17.28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s="1" customFormat="1" ht="63" customHeight="1" x14ac:dyDescent="0.25">
      <c r="A109" s="14">
        <f t="shared" si="18"/>
        <v>90</v>
      </c>
      <c r="B109" s="34" t="s">
        <v>92</v>
      </c>
      <c r="C109" s="34" t="s">
        <v>188</v>
      </c>
      <c r="D109" s="22">
        <v>27.95</v>
      </c>
      <c r="E109" s="15">
        <v>0.41</v>
      </c>
      <c r="F109" s="23">
        <f t="shared" si="17"/>
        <v>28.36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s="1" customFormat="1" ht="31.5" customHeight="1" x14ac:dyDescent="0.25">
      <c r="A110" s="14">
        <f t="shared" si="18"/>
        <v>91</v>
      </c>
      <c r="B110" s="27" t="s">
        <v>93</v>
      </c>
      <c r="C110" s="34" t="s">
        <v>188</v>
      </c>
      <c r="D110" s="22">
        <v>11.46</v>
      </c>
      <c r="E110" s="15">
        <v>0.21</v>
      </c>
      <c r="F110" s="23">
        <f t="shared" si="17"/>
        <v>11.670000000000002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s="1" customFormat="1" ht="24.75" customHeight="1" x14ac:dyDescent="0.25">
      <c r="A111" s="14">
        <f t="shared" si="18"/>
        <v>92</v>
      </c>
      <c r="B111" s="34" t="s">
        <v>94</v>
      </c>
      <c r="C111" s="34" t="s">
        <v>188</v>
      </c>
      <c r="D111" s="22">
        <v>7.02</v>
      </c>
      <c r="E111" s="18">
        <v>0.21</v>
      </c>
      <c r="F111" s="23">
        <f t="shared" si="17"/>
        <v>7.2299999999999995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s="1" customFormat="1" ht="24.75" customHeight="1" x14ac:dyDescent="0.25">
      <c r="A112" s="14">
        <f t="shared" si="18"/>
        <v>93</v>
      </c>
      <c r="B112" s="27" t="s">
        <v>95</v>
      </c>
      <c r="C112" s="34" t="s">
        <v>188</v>
      </c>
      <c r="D112" s="35">
        <v>11.7</v>
      </c>
      <c r="E112" s="18">
        <v>0.21</v>
      </c>
      <c r="F112" s="23">
        <f t="shared" si="17"/>
        <v>11.91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72" s="1" customFormat="1" ht="31.5" customHeight="1" x14ac:dyDescent="0.25">
      <c r="A113" s="14">
        <f t="shared" si="18"/>
        <v>94</v>
      </c>
      <c r="B113" s="27" t="s">
        <v>96</v>
      </c>
      <c r="C113" s="34" t="s">
        <v>188</v>
      </c>
      <c r="D113" s="35">
        <v>14</v>
      </c>
      <c r="E113" s="18">
        <v>0.41</v>
      </c>
      <c r="F113" s="23">
        <f t="shared" si="17"/>
        <v>14.41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72" s="1" customFormat="1" ht="20.25" customHeight="1" x14ac:dyDescent="0.25">
      <c r="A114" s="14">
        <f t="shared" si="18"/>
        <v>95</v>
      </c>
      <c r="B114" s="27" t="s">
        <v>97</v>
      </c>
      <c r="C114" s="34" t="s">
        <v>188</v>
      </c>
      <c r="D114" s="35">
        <v>5.6</v>
      </c>
      <c r="E114" s="18">
        <v>0.21</v>
      </c>
      <c r="F114" s="23">
        <f t="shared" si="17"/>
        <v>5.81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72" s="1" customFormat="1" ht="23.25" customHeight="1" x14ac:dyDescent="0.25">
      <c r="A115" s="14">
        <f t="shared" si="18"/>
        <v>96</v>
      </c>
      <c r="B115" s="27" t="s">
        <v>98</v>
      </c>
      <c r="C115" s="34" t="s">
        <v>188</v>
      </c>
      <c r="D115" s="35">
        <v>4.7699999999999996</v>
      </c>
      <c r="E115" s="18">
        <v>0.21</v>
      </c>
      <c r="F115" s="23">
        <f t="shared" si="17"/>
        <v>4.9799999999999995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72" s="1" customFormat="1" ht="25.5" customHeight="1" x14ac:dyDescent="0.25">
      <c r="A116" s="14">
        <f t="shared" si="18"/>
        <v>97</v>
      </c>
      <c r="B116" s="27" t="s">
        <v>99</v>
      </c>
      <c r="C116" s="34" t="s">
        <v>188</v>
      </c>
      <c r="D116" s="35">
        <v>22.35</v>
      </c>
      <c r="E116" s="18">
        <v>0.41</v>
      </c>
      <c r="F116" s="23">
        <f t="shared" si="17"/>
        <v>22.76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72" s="1" customFormat="1" ht="27" customHeight="1" x14ac:dyDescent="0.25">
      <c r="A117" s="14">
        <f t="shared" si="18"/>
        <v>98</v>
      </c>
      <c r="B117" s="27" t="s">
        <v>100</v>
      </c>
      <c r="C117" s="34" t="s">
        <v>188</v>
      </c>
      <c r="D117" s="35">
        <v>4.7699999999999996</v>
      </c>
      <c r="E117" s="18">
        <v>0.21</v>
      </c>
      <c r="F117" s="23">
        <f t="shared" si="17"/>
        <v>4.9799999999999995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72" s="6" customFormat="1" ht="68.25" customHeight="1" x14ac:dyDescent="0.25">
      <c r="A118" s="14">
        <f t="shared" si="18"/>
        <v>99</v>
      </c>
      <c r="B118" s="34" t="s">
        <v>101</v>
      </c>
      <c r="C118" s="34" t="s">
        <v>188</v>
      </c>
      <c r="D118" s="22">
        <v>16.98</v>
      </c>
      <c r="E118" s="18">
        <v>0.42</v>
      </c>
      <c r="F118" s="23">
        <f t="shared" si="17"/>
        <v>17.400000000000002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72" s="6" customFormat="1" ht="54" customHeight="1" x14ac:dyDescent="0.25">
      <c r="A119" s="14">
        <f t="shared" si="18"/>
        <v>100</v>
      </c>
      <c r="B119" s="34" t="s">
        <v>102</v>
      </c>
      <c r="C119" s="34" t="s">
        <v>188</v>
      </c>
      <c r="D119" s="22">
        <v>16.98</v>
      </c>
      <c r="E119" s="18">
        <v>0.42</v>
      </c>
      <c r="F119" s="23">
        <f t="shared" si="17"/>
        <v>17.400000000000002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72" s="6" customFormat="1" ht="21.75" customHeight="1" x14ac:dyDescent="0.25">
      <c r="A120" s="14">
        <f t="shared" si="18"/>
        <v>101</v>
      </c>
      <c r="B120" s="34" t="s">
        <v>103</v>
      </c>
      <c r="C120" s="34" t="s">
        <v>188</v>
      </c>
      <c r="D120" s="22">
        <v>40.770000000000003</v>
      </c>
      <c r="E120" s="18">
        <v>0.41</v>
      </c>
      <c r="F120" s="23">
        <f t="shared" si="17"/>
        <v>41.18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72" s="6" customFormat="1" ht="18.75" hidden="1" customHeight="1" x14ac:dyDescent="0.25">
      <c r="A121" s="14">
        <f t="shared" si="18"/>
        <v>102</v>
      </c>
      <c r="B121" s="34" t="s">
        <v>104</v>
      </c>
      <c r="C121" s="34" t="s">
        <v>188</v>
      </c>
      <c r="D121" s="22">
        <v>37.78</v>
      </c>
      <c r="E121" s="18">
        <v>0.21</v>
      </c>
      <c r="F121" s="23">
        <f t="shared" si="17"/>
        <v>37.99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72" s="6" customFormat="1" ht="31.5" customHeight="1" x14ac:dyDescent="0.25">
      <c r="A122" s="14">
        <f t="shared" si="18"/>
        <v>103</v>
      </c>
      <c r="B122" s="34" t="s">
        <v>239</v>
      </c>
      <c r="C122" s="34" t="s">
        <v>188</v>
      </c>
      <c r="D122" s="22">
        <v>22.78</v>
      </c>
      <c r="E122" s="18">
        <v>0.32</v>
      </c>
      <c r="F122" s="23">
        <f t="shared" si="17"/>
        <v>23.1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72" s="3" customFormat="1" ht="31.5" customHeight="1" x14ac:dyDescent="0.25">
      <c r="A123" s="79" t="s">
        <v>105</v>
      </c>
      <c r="B123" s="79"/>
      <c r="C123" s="79"/>
      <c r="D123" s="79"/>
      <c r="E123" s="79"/>
      <c r="F123" s="7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s="8" customFormat="1" ht="31.5" customHeight="1" x14ac:dyDescent="0.25">
      <c r="A124" s="14">
        <v>104</v>
      </c>
      <c r="B124" s="37" t="s">
        <v>106</v>
      </c>
      <c r="C124" s="37" t="s">
        <v>188</v>
      </c>
      <c r="D124" s="35">
        <v>5.22</v>
      </c>
      <c r="E124" s="35">
        <v>0.05</v>
      </c>
      <c r="F124" s="23">
        <f>D124+E124</f>
        <v>5.27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</row>
    <row r="125" spans="1:72" s="2" customFormat="1" ht="31.5" customHeight="1" x14ac:dyDescent="0.25">
      <c r="A125" s="14">
        <f>A124+1</f>
        <v>105</v>
      </c>
      <c r="B125" s="39" t="s">
        <v>107</v>
      </c>
      <c r="C125" s="37" t="s">
        <v>188</v>
      </c>
      <c r="D125" s="22">
        <v>8.61</v>
      </c>
      <c r="E125" s="15">
        <v>0.05</v>
      </c>
      <c r="F125" s="23">
        <f t="shared" ref="F125:F131" si="19">D125+E125</f>
        <v>8.66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2" customFormat="1" ht="67.5" customHeight="1" x14ac:dyDescent="0.25">
      <c r="A126" s="14">
        <f t="shared" ref="A126:A131" si="20">A125+1</f>
        <v>106</v>
      </c>
      <c r="B126" s="37" t="s">
        <v>108</v>
      </c>
      <c r="C126" s="37" t="s">
        <v>188</v>
      </c>
      <c r="D126" s="22">
        <v>34.119999999999997</v>
      </c>
      <c r="E126" s="18">
        <v>3.09</v>
      </c>
      <c r="F126" s="23">
        <f t="shared" si="19"/>
        <v>37.209999999999994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s="2" customFormat="1" ht="35.25" customHeight="1" x14ac:dyDescent="0.25">
      <c r="A127" s="14">
        <f t="shared" si="20"/>
        <v>107</v>
      </c>
      <c r="B127" s="39" t="s">
        <v>264</v>
      </c>
      <c r="C127" s="37" t="s">
        <v>188</v>
      </c>
      <c r="D127" s="22">
        <v>20.6</v>
      </c>
      <c r="E127" s="18">
        <v>0</v>
      </c>
      <c r="F127" s="23">
        <f t="shared" si="19"/>
        <v>20.6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2" customFormat="1" ht="31.5" customHeight="1" x14ac:dyDescent="0.25">
      <c r="A128" s="14">
        <f t="shared" si="20"/>
        <v>108</v>
      </c>
      <c r="B128" s="37" t="s">
        <v>110</v>
      </c>
      <c r="C128" s="37" t="s">
        <v>188</v>
      </c>
      <c r="D128" s="35">
        <v>6.66</v>
      </c>
      <c r="E128" s="35">
        <v>0.02</v>
      </c>
      <c r="F128" s="23">
        <f t="shared" si="19"/>
        <v>6.68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2" customFormat="1" ht="31.5" customHeight="1" x14ac:dyDescent="0.25">
      <c r="A129" s="14">
        <f t="shared" si="20"/>
        <v>109</v>
      </c>
      <c r="B129" s="39" t="s">
        <v>111</v>
      </c>
      <c r="C129" s="37" t="s">
        <v>188</v>
      </c>
      <c r="D129" s="22">
        <v>9.7899999999999991</v>
      </c>
      <c r="E129" s="18">
        <v>0.12</v>
      </c>
      <c r="F129" s="23">
        <f t="shared" si="19"/>
        <v>9.9099999999999984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2" customFormat="1" ht="23.25" customHeight="1" x14ac:dyDescent="0.25">
      <c r="A130" s="14">
        <f t="shared" si="20"/>
        <v>110</v>
      </c>
      <c r="B130" s="39" t="s">
        <v>112</v>
      </c>
      <c r="C130" s="37" t="s">
        <v>188</v>
      </c>
      <c r="D130" s="22">
        <v>1.53</v>
      </c>
      <c r="E130" s="18">
        <v>0.02</v>
      </c>
      <c r="F130" s="23">
        <f t="shared" si="19"/>
        <v>1.55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s="2" customFormat="1" ht="31.5" customHeight="1" x14ac:dyDescent="0.25">
      <c r="A131" s="14">
        <f t="shared" si="20"/>
        <v>111</v>
      </c>
      <c r="B131" s="39" t="s">
        <v>113</v>
      </c>
      <c r="C131" s="37" t="s">
        <v>188</v>
      </c>
      <c r="D131" s="40">
        <v>24.78</v>
      </c>
      <c r="E131" s="18">
        <v>0</v>
      </c>
      <c r="F131" s="23">
        <f t="shared" si="19"/>
        <v>24.78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s="3" customFormat="1" ht="31.5" customHeight="1" x14ac:dyDescent="0.25">
      <c r="A132" s="80" t="s">
        <v>114</v>
      </c>
      <c r="B132" s="80"/>
      <c r="C132" s="80"/>
      <c r="D132" s="80"/>
      <c r="E132" s="80"/>
      <c r="F132" s="8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s="1" customFormat="1" ht="25.5" customHeight="1" x14ac:dyDescent="0.25">
      <c r="A133" s="14">
        <v>112</v>
      </c>
      <c r="B133" s="41" t="s">
        <v>115</v>
      </c>
      <c r="C133" s="42" t="s">
        <v>188</v>
      </c>
      <c r="D133" s="18">
        <v>0.92</v>
      </c>
      <c r="E133" s="18">
        <v>0.63</v>
      </c>
      <c r="F133" s="18">
        <f t="shared" ref="F133:F144" si="21">E133+D133</f>
        <v>1.55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72" s="1" customFormat="1" ht="31.5" customHeight="1" x14ac:dyDescent="0.25">
      <c r="A134" s="14">
        <f t="shared" ref="A134:A154" si="22">A133+1</f>
        <v>113</v>
      </c>
      <c r="B134" s="41" t="s">
        <v>116</v>
      </c>
      <c r="C134" s="42" t="s">
        <v>188</v>
      </c>
      <c r="D134" s="15">
        <v>0.62</v>
      </c>
      <c r="E134" s="18">
        <v>0.81</v>
      </c>
      <c r="F134" s="18">
        <f t="shared" si="21"/>
        <v>1.4300000000000002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72" s="1" customFormat="1" ht="31.5" customHeight="1" x14ac:dyDescent="0.25">
      <c r="A135" s="14">
        <f t="shared" si="22"/>
        <v>114</v>
      </c>
      <c r="B135" s="41" t="s">
        <v>117</v>
      </c>
      <c r="C135" s="42" t="s">
        <v>188</v>
      </c>
      <c r="D135" s="18">
        <v>6.3</v>
      </c>
      <c r="E135" s="18">
        <v>1.26</v>
      </c>
      <c r="F135" s="18">
        <f t="shared" si="21"/>
        <v>7.56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72" s="1" customFormat="1" ht="31.5" customHeight="1" x14ac:dyDescent="0.25">
      <c r="A136" s="14">
        <f t="shared" si="22"/>
        <v>115</v>
      </c>
      <c r="B136" s="41" t="s">
        <v>118</v>
      </c>
      <c r="C136" s="42" t="s">
        <v>188</v>
      </c>
      <c r="D136" s="18">
        <v>11.05</v>
      </c>
      <c r="E136" s="18">
        <v>0.66</v>
      </c>
      <c r="F136" s="18">
        <f t="shared" si="21"/>
        <v>11.71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72" s="1" customFormat="1" ht="23.25" customHeight="1" x14ac:dyDescent="0.25">
      <c r="A137" s="14">
        <f t="shared" si="22"/>
        <v>116</v>
      </c>
      <c r="B137" s="41" t="s">
        <v>119</v>
      </c>
      <c r="C137" s="42" t="s">
        <v>188</v>
      </c>
      <c r="D137" s="18">
        <v>1.32</v>
      </c>
      <c r="E137" s="18">
        <v>1.1499999999999999</v>
      </c>
      <c r="F137" s="18">
        <f t="shared" si="21"/>
        <v>2.4699999999999998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72" s="1" customFormat="1" ht="31.5" customHeight="1" x14ac:dyDescent="0.25">
      <c r="A138" s="14">
        <f t="shared" si="22"/>
        <v>117</v>
      </c>
      <c r="B138" s="41" t="s">
        <v>120</v>
      </c>
      <c r="C138" s="42" t="s">
        <v>188</v>
      </c>
      <c r="D138" s="15">
        <v>0.62</v>
      </c>
      <c r="E138" s="18">
        <v>0.51</v>
      </c>
      <c r="F138" s="18">
        <f t="shared" si="21"/>
        <v>1.1299999999999999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72" s="1" customFormat="1" ht="31.5" customHeight="1" x14ac:dyDescent="0.25">
      <c r="A139" s="14">
        <f t="shared" si="22"/>
        <v>118</v>
      </c>
      <c r="B139" s="41" t="s">
        <v>121</v>
      </c>
      <c r="C139" s="42" t="s">
        <v>188</v>
      </c>
      <c r="D139" s="18">
        <v>0.92</v>
      </c>
      <c r="E139" s="18">
        <v>0.46</v>
      </c>
      <c r="F139" s="18">
        <f t="shared" si="21"/>
        <v>1.3800000000000001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72" s="1" customFormat="1" ht="31.5" customHeight="1" x14ac:dyDescent="0.25">
      <c r="A140" s="14">
        <f t="shared" si="22"/>
        <v>119</v>
      </c>
      <c r="B140" s="41" t="s">
        <v>122</v>
      </c>
      <c r="C140" s="42" t="s">
        <v>188</v>
      </c>
      <c r="D140" s="15">
        <v>0.89</v>
      </c>
      <c r="E140" s="18">
        <v>2.99</v>
      </c>
      <c r="F140" s="18">
        <f t="shared" si="21"/>
        <v>3.8800000000000003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72" s="1" customFormat="1" ht="24" customHeight="1" x14ac:dyDescent="0.25">
      <c r="A141" s="14">
        <f t="shared" si="22"/>
        <v>120</v>
      </c>
      <c r="B141" s="41" t="s">
        <v>123</v>
      </c>
      <c r="C141" s="42" t="s">
        <v>188</v>
      </c>
      <c r="D141" s="18">
        <v>1.43</v>
      </c>
      <c r="E141" s="18">
        <v>0.08</v>
      </c>
      <c r="F141" s="18">
        <f t="shared" si="21"/>
        <v>1.51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72" s="1" customFormat="1" ht="31.5" customHeight="1" x14ac:dyDescent="0.25">
      <c r="A142" s="14">
        <f t="shared" si="22"/>
        <v>121</v>
      </c>
      <c r="B142" s="41" t="s">
        <v>124</v>
      </c>
      <c r="C142" s="42" t="s">
        <v>188</v>
      </c>
      <c r="D142" s="15">
        <v>1.1000000000000001</v>
      </c>
      <c r="E142" s="18">
        <v>0.31</v>
      </c>
      <c r="F142" s="18">
        <f t="shared" si="21"/>
        <v>1.4100000000000001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72" s="1" customFormat="1" ht="27" customHeight="1" x14ac:dyDescent="0.25">
      <c r="A143" s="14">
        <f t="shared" si="22"/>
        <v>122</v>
      </c>
      <c r="B143" s="41" t="s">
        <v>125</v>
      </c>
      <c r="C143" s="42" t="s">
        <v>188</v>
      </c>
      <c r="D143" s="18">
        <v>1.75</v>
      </c>
      <c r="E143" s="18">
        <v>0.06</v>
      </c>
      <c r="F143" s="18">
        <f t="shared" si="21"/>
        <v>1.81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72" s="1" customFormat="1" ht="23.25" customHeight="1" x14ac:dyDescent="0.25">
      <c r="A144" s="14">
        <f t="shared" si="22"/>
        <v>123</v>
      </c>
      <c r="B144" s="41" t="s">
        <v>240</v>
      </c>
      <c r="C144" s="42" t="s">
        <v>188</v>
      </c>
      <c r="D144" s="18">
        <v>1.75</v>
      </c>
      <c r="E144" s="18">
        <v>0.09</v>
      </c>
      <c r="F144" s="18">
        <f t="shared" si="21"/>
        <v>1.84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72" s="1" customFormat="1" ht="31.5" customHeight="1" x14ac:dyDescent="0.25">
      <c r="A145" s="14">
        <f t="shared" si="22"/>
        <v>124</v>
      </c>
      <c r="B145" s="41" t="s">
        <v>126</v>
      </c>
      <c r="C145" s="42" t="s">
        <v>188</v>
      </c>
      <c r="D145" s="18">
        <v>1.62</v>
      </c>
      <c r="E145" s="18">
        <v>0.34</v>
      </c>
      <c r="F145" s="18">
        <f t="shared" ref="F145:F154" si="23">E145+D145</f>
        <v>1.9600000000000002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72" s="1" customFormat="1" ht="31.5" customHeight="1" x14ac:dyDescent="0.25">
      <c r="A146" s="14">
        <f t="shared" si="22"/>
        <v>125</v>
      </c>
      <c r="B146" s="41" t="s">
        <v>127</v>
      </c>
      <c r="C146" s="42" t="s">
        <v>188</v>
      </c>
      <c r="D146" s="18">
        <v>2.68</v>
      </c>
      <c r="E146" s="18">
        <v>0.52</v>
      </c>
      <c r="F146" s="18">
        <f t="shared" si="23"/>
        <v>3.2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72" s="1" customFormat="1" ht="31.5" customHeight="1" x14ac:dyDescent="0.25">
      <c r="A147" s="14">
        <f t="shared" si="22"/>
        <v>126</v>
      </c>
      <c r="B147" s="41" t="s">
        <v>128</v>
      </c>
      <c r="C147" s="42" t="s">
        <v>188</v>
      </c>
      <c r="D147" s="18">
        <v>1.79</v>
      </c>
      <c r="E147" s="18">
        <v>0.21</v>
      </c>
      <c r="F147" s="18">
        <f t="shared" si="23"/>
        <v>2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72" s="1" customFormat="1" ht="31.5" customHeight="1" x14ac:dyDescent="0.25">
      <c r="A148" s="14">
        <f t="shared" si="22"/>
        <v>127</v>
      </c>
      <c r="B148" s="41" t="s">
        <v>129</v>
      </c>
      <c r="C148" s="42" t="s">
        <v>188</v>
      </c>
      <c r="D148" s="15">
        <v>1.93</v>
      </c>
      <c r="E148" s="18">
        <v>0.43</v>
      </c>
      <c r="F148" s="18">
        <f t="shared" si="23"/>
        <v>2.36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72" s="1" customFormat="1" ht="31.5" customHeight="1" x14ac:dyDescent="0.25">
      <c r="A149" s="14">
        <f t="shared" si="22"/>
        <v>128</v>
      </c>
      <c r="B149" s="41" t="s">
        <v>130</v>
      </c>
      <c r="C149" s="42" t="s">
        <v>188</v>
      </c>
      <c r="D149" s="15">
        <v>1.39</v>
      </c>
      <c r="E149" s="18">
        <v>0.63</v>
      </c>
      <c r="F149" s="18">
        <f t="shared" si="23"/>
        <v>2.02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72" s="1" customFormat="1" ht="31.5" customHeight="1" x14ac:dyDescent="0.25">
      <c r="A150" s="14">
        <f t="shared" si="22"/>
        <v>129</v>
      </c>
      <c r="B150" s="41" t="s">
        <v>131</v>
      </c>
      <c r="C150" s="42" t="s">
        <v>188</v>
      </c>
      <c r="D150" s="15">
        <v>1.39</v>
      </c>
      <c r="E150" s="18">
        <v>0.63</v>
      </c>
      <c r="F150" s="18">
        <f t="shared" si="23"/>
        <v>2.02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72" s="1" customFormat="1" ht="31.5" customHeight="1" x14ac:dyDescent="0.25">
      <c r="A151" s="14">
        <f t="shared" si="22"/>
        <v>130</v>
      </c>
      <c r="B151" s="41" t="s">
        <v>132</v>
      </c>
      <c r="C151" s="42" t="s">
        <v>188</v>
      </c>
      <c r="D151" s="15">
        <v>1.7</v>
      </c>
      <c r="E151" s="18">
        <v>1.1399999999999999</v>
      </c>
      <c r="F151" s="18">
        <f t="shared" si="23"/>
        <v>2.84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72" s="1" customFormat="1" ht="25.5" customHeight="1" x14ac:dyDescent="0.25">
      <c r="A152" s="14">
        <f t="shared" si="22"/>
        <v>131</v>
      </c>
      <c r="B152" s="41" t="s">
        <v>133</v>
      </c>
      <c r="C152" s="42" t="s">
        <v>188</v>
      </c>
      <c r="D152" s="15">
        <v>0.31</v>
      </c>
      <c r="E152" s="18">
        <v>0.09</v>
      </c>
      <c r="F152" s="18">
        <f t="shared" si="23"/>
        <v>0.4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72" s="1" customFormat="1" ht="20.25" customHeight="1" x14ac:dyDescent="0.25">
      <c r="A153" s="14">
        <f t="shared" si="22"/>
        <v>132</v>
      </c>
      <c r="B153" s="41" t="s">
        <v>134</v>
      </c>
      <c r="C153" s="42" t="s">
        <v>188</v>
      </c>
      <c r="D153" s="15">
        <v>0.31</v>
      </c>
      <c r="E153" s="18">
        <v>0.5</v>
      </c>
      <c r="F153" s="18">
        <f t="shared" si="23"/>
        <v>0.81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72" s="1" customFormat="1" ht="31.5" customHeight="1" x14ac:dyDescent="0.25">
      <c r="A154" s="14">
        <f t="shared" si="22"/>
        <v>133</v>
      </c>
      <c r="B154" s="41" t="s">
        <v>135</v>
      </c>
      <c r="C154" s="42" t="s">
        <v>188</v>
      </c>
      <c r="D154" s="15">
        <v>0.31</v>
      </c>
      <c r="E154" s="18">
        <v>0.5</v>
      </c>
      <c r="F154" s="18">
        <f t="shared" si="23"/>
        <v>0.81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72" s="3" customFormat="1" ht="24.75" customHeight="1" x14ac:dyDescent="0.25">
      <c r="A155" s="84" t="s">
        <v>136</v>
      </c>
      <c r="B155" s="84"/>
      <c r="C155" s="84"/>
      <c r="D155" s="84"/>
      <c r="E155" s="84"/>
      <c r="F155" s="84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s="3" customFormat="1" ht="23.25" customHeight="1" x14ac:dyDescent="0.25">
      <c r="A156" s="43"/>
      <c r="B156" s="43" t="s">
        <v>241</v>
      </c>
      <c r="C156" s="43"/>
      <c r="D156" s="75"/>
      <c r="E156" s="75"/>
      <c r="F156" s="44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s="2" customFormat="1" ht="24.75" customHeight="1" x14ac:dyDescent="0.25">
      <c r="A157" s="14">
        <v>134</v>
      </c>
      <c r="B157" s="30" t="s">
        <v>137</v>
      </c>
      <c r="C157" s="30" t="s">
        <v>189</v>
      </c>
      <c r="D157" s="45">
        <v>1.1599999999999999</v>
      </c>
      <c r="E157" s="18">
        <v>0</v>
      </c>
      <c r="F157" s="24">
        <f>D157+E157</f>
        <v>1.1599999999999999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s="2" customFormat="1" ht="23.25" customHeight="1" x14ac:dyDescent="0.25">
      <c r="A158" s="14">
        <f>A157+1</f>
        <v>135</v>
      </c>
      <c r="B158" s="46" t="s">
        <v>138</v>
      </c>
      <c r="C158" s="30" t="s">
        <v>189</v>
      </c>
      <c r="D158" s="45">
        <v>1.59</v>
      </c>
      <c r="E158" s="18">
        <v>0</v>
      </c>
      <c r="F158" s="24">
        <f>D158+E158</f>
        <v>1.59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s="2" customFormat="1" ht="19.5" customHeight="1" x14ac:dyDescent="0.25">
      <c r="A159" s="14">
        <f>A158+1</f>
        <v>136</v>
      </c>
      <c r="B159" s="26" t="s">
        <v>139</v>
      </c>
      <c r="C159" s="30" t="s">
        <v>189</v>
      </c>
      <c r="D159" s="22">
        <v>2.19</v>
      </c>
      <c r="E159" s="18">
        <v>0</v>
      </c>
      <c r="F159" s="23">
        <f t="shared" ref="F159:F163" si="24">D159+E159</f>
        <v>2.19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s="2" customFormat="1" ht="21.75" customHeight="1" x14ac:dyDescent="0.25">
      <c r="A160" s="14">
        <f t="shared" ref="A160:A174" si="25">A159+1</f>
        <v>137</v>
      </c>
      <c r="B160" s="26" t="s">
        <v>140</v>
      </c>
      <c r="C160" s="30" t="s">
        <v>189</v>
      </c>
      <c r="D160" s="22">
        <v>2.33</v>
      </c>
      <c r="E160" s="18">
        <v>0</v>
      </c>
      <c r="F160" s="23">
        <f t="shared" si="24"/>
        <v>2.33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s="2" customFormat="1" ht="24" customHeight="1" x14ac:dyDescent="0.25">
      <c r="A161" s="14">
        <f t="shared" si="25"/>
        <v>138</v>
      </c>
      <c r="B161" s="26" t="s">
        <v>141</v>
      </c>
      <c r="C161" s="30" t="s">
        <v>189</v>
      </c>
      <c r="D161" s="45">
        <v>1.29</v>
      </c>
      <c r="E161" s="18">
        <v>0</v>
      </c>
      <c r="F161" s="45">
        <f t="shared" si="24"/>
        <v>1.29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s="2" customFormat="1" ht="21.75" customHeight="1" x14ac:dyDescent="0.25">
      <c r="A162" s="14">
        <f t="shared" si="25"/>
        <v>139</v>
      </c>
      <c r="B162" s="26" t="s">
        <v>142</v>
      </c>
      <c r="C162" s="30" t="s">
        <v>189</v>
      </c>
      <c r="D162" s="22"/>
      <c r="E162" s="18"/>
      <c r="F162" s="23">
        <f t="shared" si="24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s="2" customFormat="1" ht="20.25" customHeight="1" x14ac:dyDescent="0.25">
      <c r="A163" s="14">
        <f t="shared" si="25"/>
        <v>140</v>
      </c>
      <c r="B163" s="26" t="s">
        <v>143</v>
      </c>
      <c r="C163" s="30" t="s">
        <v>189</v>
      </c>
      <c r="D163" s="45">
        <v>1.1599999999999999</v>
      </c>
      <c r="E163" s="18">
        <v>0</v>
      </c>
      <c r="F163" s="24">
        <f t="shared" si="24"/>
        <v>1.1599999999999999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s="2" customFormat="1" ht="20.25" customHeight="1" x14ac:dyDescent="0.25">
      <c r="A164" s="14"/>
      <c r="B164" s="76" t="s">
        <v>242</v>
      </c>
      <c r="C164" s="30"/>
      <c r="D164" s="45"/>
      <c r="E164" s="18"/>
      <c r="F164" s="24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s="2" customFormat="1" ht="24" customHeight="1" x14ac:dyDescent="0.25">
      <c r="A165" s="14">
        <v>141</v>
      </c>
      <c r="B165" s="26" t="s">
        <v>144</v>
      </c>
      <c r="C165" s="30" t="s">
        <v>189</v>
      </c>
      <c r="D165" s="22">
        <v>1.1599999999999999</v>
      </c>
      <c r="E165" s="18">
        <v>0</v>
      </c>
      <c r="F165" s="23">
        <f t="shared" ref="F165:F168" si="26">D165+E165</f>
        <v>1.1599999999999999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s="2" customFormat="1" ht="27" customHeight="1" x14ac:dyDescent="0.25">
      <c r="A166" s="14">
        <f t="shared" si="25"/>
        <v>142</v>
      </c>
      <c r="B166" s="26" t="s">
        <v>145</v>
      </c>
      <c r="C166" s="30" t="s">
        <v>189</v>
      </c>
      <c r="D166" s="22">
        <v>2.19</v>
      </c>
      <c r="E166" s="18">
        <v>0</v>
      </c>
      <c r="F166" s="23">
        <f t="shared" si="26"/>
        <v>2.19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s="2" customFormat="1" ht="21.75" customHeight="1" x14ac:dyDescent="0.25">
      <c r="A167" s="14">
        <f t="shared" si="25"/>
        <v>143</v>
      </c>
      <c r="B167" s="26" t="s">
        <v>146</v>
      </c>
      <c r="C167" s="30" t="s">
        <v>189</v>
      </c>
      <c r="D167" s="22">
        <v>2.85</v>
      </c>
      <c r="E167" s="18">
        <v>0</v>
      </c>
      <c r="F167" s="23">
        <f t="shared" si="26"/>
        <v>2.85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s="2" customFormat="1" ht="21.75" customHeight="1" x14ac:dyDescent="0.25">
      <c r="A168" s="14">
        <f t="shared" si="25"/>
        <v>144</v>
      </c>
      <c r="B168" s="26" t="s">
        <v>147</v>
      </c>
      <c r="C168" s="30" t="s">
        <v>189</v>
      </c>
      <c r="D168" s="22">
        <v>2.33</v>
      </c>
      <c r="E168" s="18">
        <v>0</v>
      </c>
      <c r="F168" s="23">
        <f t="shared" si="26"/>
        <v>2.33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s="2" customFormat="1" ht="23.25" customHeight="1" x14ac:dyDescent="0.25">
      <c r="A169" s="14"/>
      <c r="B169" s="85" t="s">
        <v>243</v>
      </c>
      <c r="C169" s="85"/>
      <c r="D169" s="22"/>
      <c r="E169" s="18"/>
      <c r="F169" s="2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s="2" customFormat="1" ht="24" customHeight="1" x14ac:dyDescent="0.25">
      <c r="A170" s="14">
        <f>A168+1</f>
        <v>145</v>
      </c>
      <c r="B170" s="26" t="s">
        <v>148</v>
      </c>
      <c r="C170" s="30" t="s">
        <v>189</v>
      </c>
      <c r="D170" s="24">
        <v>2.33</v>
      </c>
      <c r="E170" s="18">
        <v>0.28000000000000003</v>
      </c>
      <c r="F170" s="24">
        <f t="shared" ref="F170:F171" si="27">D170+E170</f>
        <v>2.6100000000000003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s="2" customFormat="1" ht="23.25" customHeight="1" x14ac:dyDescent="0.25">
      <c r="A171" s="14">
        <f t="shared" si="25"/>
        <v>146</v>
      </c>
      <c r="B171" s="26" t="s">
        <v>149</v>
      </c>
      <c r="C171" s="30" t="s">
        <v>189</v>
      </c>
      <c r="D171" s="24">
        <v>2.33</v>
      </c>
      <c r="E171" s="18">
        <v>0</v>
      </c>
      <c r="F171" s="24">
        <f t="shared" si="27"/>
        <v>2.33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s="2" customFormat="1" ht="20.25" customHeight="1" x14ac:dyDescent="0.25">
      <c r="A172" s="14"/>
      <c r="B172" s="77" t="s">
        <v>244</v>
      </c>
      <c r="C172" s="30"/>
      <c r="D172" s="18"/>
      <c r="E172" s="18"/>
      <c r="F172" s="1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s="2" customFormat="1" ht="31.5" customHeight="1" x14ac:dyDescent="0.25">
      <c r="A173" s="14">
        <v>147</v>
      </c>
      <c r="B173" s="42" t="s">
        <v>150</v>
      </c>
      <c r="C173" s="30" t="s">
        <v>189</v>
      </c>
      <c r="D173" s="18">
        <v>1.06</v>
      </c>
      <c r="E173" s="18" t="s">
        <v>259</v>
      </c>
      <c r="F173" s="18">
        <f>D173</f>
        <v>1.06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s="2" customFormat="1" ht="23.25" customHeight="1" x14ac:dyDescent="0.25">
      <c r="A174" s="14">
        <f t="shared" si="25"/>
        <v>148</v>
      </c>
      <c r="B174" s="42" t="s">
        <v>151</v>
      </c>
      <c r="C174" s="30" t="s">
        <v>189</v>
      </c>
      <c r="D174" s="18">
        <v>2.21</v>
      </c>
      <c r="E174" s="18" t="s">
        <v>259</v>
      </c>
      <c r="F174" s="18">
        <f>D174</f>
        <v>2.21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s="2" customFormat="1" ht="21" customHeight="1" x14ac:dyDescent="0.25">
      <c r="A175" s="14"/>
      <c r="B175" s="77" t="s">
        <v>245</v>
      </c>
      <c r="C175" s="30"/>
      <c r="D175" s="18"/>
      <c r="E175" s="18"/>
      <c r="F175" s="1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s="2" customFormat="1" ht="24" customHeight="1" x14ac:dyDescent="0.25">
      <c r="A176" s="14">
        <f>A174+1</f>
        <v>149</v>
      </c>
      <c r="B176" s="42" t="s">
        <v>152</v>
      </c>
      <c r="C176" s="30" t="s">
        <v>189</v>
      </c>
      <c r="D176" s="18">
        <v>2.33</v>
      </c>
      <c r="E176" s="18" t="s">
        <v>259</v>
      </c>
      <c r="F176" s="18">
        <f>D176</f>
        <v>2.33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s="2" customFormat="1" ht="24" customHeight="1" x14ac:dyDescent="0.25">
      <c r="A177" s="14">
        <f>A176+1</f>
        <v>150</v>
      </c>
      <c r="B177" s="42" t="s">
        <v>273</v>
      </c>
      <c r="C177" s="30" t="s">
        <v>189</v>
      </c>
      <c r="D177" s="18">
        <v>4.42</v>
      </c>
      <c r="E177" s="18" t="s">
        <v>259</v>
      </c>
      <c r="F177" s="18">
        <f>D177</f>
        <v>4.42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s="3" customFormat="1" ht="24" customHeight="1" x14ac:dyDescent="0.25">
      <c r="A178" s="84" t="s">
        <v>153</v>
      </c>
      <c r="B178" s="84"/>
      <c r="C178" s="84"/>
      <c r="D178" s="84"/>
      <c r="E178" s="84"/>
      <c r="F178" s="84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s="2" customFormat="1" ht="31.5" customHeight="1" x14ac:dyDescent="0.25">
      <c r="A179" s="14">
        <v>151</v>
      </c>
      <c r="B179" s="39" t="s">
        <v>154</v>
      </c>
      <c r="C179" s="39" t="s">
        <v>189</v>
      </c>
      <c r="D179" s="18">
        <v>1.5</v>
      </c>
      <c r="E179" s="18" t="s">
        <v>259</v>
      </c>
      <c r="F179" s="18">
        <f>D179</f>
        <v>1.5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s="2" customFormat="1" ht="31.5" customHeight="1" x14ac:dyDescent="0.25">
      <c r="A180" s="14">
        <f>A179+1</f>
        <v>152</v>
      </c>
      <c r="B180" s="48" t="s">
        <v>155</v>
      </c>
      <c r="C180" s="39" t="s">
        <v>189</v>
      </c>
      <c r="D180" s="18">
        <v>1.5</v>
      </c>
      <c r="E180" s="18" t="s">
        <v>259</v>
      </c>
      <c r="F180" s="18">
        <f t="shared" ref="F180:F203" si="28">D180</f>
        <v>1.5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s="2" customFormat="1" ht="23.25" customHeight="1" x14ac:dyDescent="0.25">
      <c r="A181" s="14">
        <f t="shared" ref="A181:A204" si="29">A180+1</f>
        <v>153</v>
      </c>
      <c r="B181" s="39" t="s">
        <v>156</v>
      </c>
      <c r="C181" s="39" t="s">
        <v>189</v>
      </c>
      <c r="D181" s="18">
        <v>1.5</v>
      </c>
      <c r="E181" s="18" t="s">
        <v>259</v>
      </c>
      <c r="F181" s="18">
        <f t="shared" si="28"/>
        <v>1.5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s="2" customFormat="1" ht="45" x14ac:dyDescent="0.25">
      <c r="A182" s="14">
        <f t="shared" si="29"/>
        <v>154</v>
      </c>
      <c r="B182" s="39" t="s">
        <v>157</v>
      </c>
      <c r="C182" s="39" t="s">
        <v>189</v>
      </c>
      <c r="D182" s="18">
        <v>2.25</v>
      </c>
      <c r="E182" s="18" t="s">
        <v>259</v>
      </c>
      <c r="F182" s="18">
        <f t="shared" si="28"/>
        <v>2.25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s="2" customFormat="1" ht="24.75" customHeight="1" x14ac:dyDescent="0.25">
      <c r="A183" s="14">
        <f t="shared" si="29"/>
        <v>155</v>
      </c>
      <c r="B183" s="42" t="s">
        <v>158</v>
      </c>
      <c r="C183" s="39" t="s">
        <v>189</v>
      </c>
      <c r="D183" s="18">
        <v>2.25</v>
      </c>
      <c r="E183" s="18" t="s">
        <v>259</v>
      </c>
      <c r="F183" s="18">
        <f t="shared" si="28"/>
        <v>2.25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s="2" customFormat="1" ht="31.5" customHeight="1" x14ac:dyDescent="0.25">
      <c r="A184" s="14">
        <f t="shared" si="29"/>
        <v>156</v>
      </c>
      <c r="B184" s="42" t="s">
        <v>159</v>
      </c>
      <c r="C184" s="39" t="s">
        <v>189</v>
      </c>
      <c r="D184" s="18">
        <v>2.99</v>
      </c>
      <c r="E184" s="18" t="s">
        <v>259</v>
      </c>
      <c r="F184" s="18">
        <f t="shared" si="28"/>
        <v>2.99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s="2" customFormat="1" ht="31.5" customHeight="1" x14ac:dyDescent="0.25">
      <c r="A185" s="14">
        <f t="shared" si="29"/>
        <v>157</v>
      </c>
      <c r="B185" s="42" t="s">
        <v>160</v>
      </c>
      <c r="C185" s="39" t="s">
        <v>189</v>
      </c>
      <c r="D185" s="18">
        <v>1.5</v>
      </c>
      <c r="E185" s="18" t="s">
        <v>259</v>
      </c>
      <c r="F185" s="18">
        <f t="shared" si="28"/>
        <v>1.5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s="2" customFormat="1" ht="31.5" customHeight="1" x14ac:dyDescent="0.25">
      <c r="A186" s="14">
        <f t="shared" si="29"/>
        <v>158</v>
      </c>
      <c r="B186" s="42" t="s">
        <v>161</v>
      </c>
      <c r="C186" s="39" t="s">
        <v>189</v>
      </c>
      <c r="D186" s="18">
        <v>1.5</v>
      </c>
      <c r="E186" s="18" t="s">
        <v>259</v>
      </c>
      <c r="F186" s="18">
        <f t="shared" si="28"/>
        <v>1.5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s="2" customFormat="1" ht="31.5" customHeight="1" x14ac:dyDescent="0.25">
      <c r="A187" s="14">
        <f t="shared" si="29"/>
        <v>159</v>
      </c>
      <c r="B187" s="42" t="s">
        <v>162</v>
      </c>
      <c r="C187" s="39" t="s">
        <v>189</v>
      </c>
      <c r="D187" s="18">
        <v>1.5</v>
      </c>
      <c r="E187" s="18" t="s">
        <v>259</v>
      </c>
      <c r="F187" s="18">
        <f t="shared" si="28"/>
        <v>1.5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s="2" customFormat="1" ht="31.5" customHeight="1" x14ac:dyDescent="0.25">
      <c r="A188" s="14">
        <f t="shared" si="29"/>
        <v>160</v>
      </c>
      <c r="B188" s="42" t="s">
        <v>163</v>
      </c>
      <c r="C188" s="39" t="s">
        <v>189</v>
      </c>
      <c r="D188" s="18">
        <v>1.5</v>
      </c>
      <c r="E188" s="18" t="s">
        <v>259</v>
      </c>
      <c r="F188" s="18">
        <f t="shared" si="28"/>
        <v>1.5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s="2" customFormat="1" ht="64.5" customHeight="1" x14ac:dyDescent="0.25">
      <c r="A189" s="14">
        <f t="shared" si="29"/>
        <v>161</v>
      </c>
      <c r="B189" s="42" t="s">
        <v>164</v>
      </c>
      <c r="C189" s="39" t="s">
        <v>189</v>
      </c>
      <c r="D189" s="18">
        <v>3.74</v>
      </c>
      <c r="E189" s="18" t="s">
        <v>259</v>
      </c>
      <c r="F189" s="18">
        <f t="shared" si="28"/>
        <v>3.74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s="2" customFormat="1" ht="31.5" customHeight="1" x14ac:dyDescent="0.25">
      <c r="A190" s="14">
        <f t="shared" si="29"/>
        <v>162</v>
      </c>
      <c r="B190" s="42" t="s">
        <v>165</v>
      </c>
      <c r="C190" s="39" t="s">
        <v>189</v>
      </c>
      <c r="D190" s="18">
        <v>2.25</v>
      </c>
      <c r="E190" s="18" t="s">
        <v>259</v>
      </c>
      <c r="F190" s="18">
        <f t="shared" si="28"/>
        <v>2.25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s="2" customFormat="1" ht="31.5" customHeight="1" x14ac:dyDescent="0.25">
      <c r="A191" s="14">
        <f t="shared" si="29"/>
        <v>163</v>
      </c>
      <c r="B191" s="42" t="s">
        <v>166</v>
      </c>
      <c r="C191" s="39" t="s">
        <v>189</v>
      </c>
      <c r="D191" s="18">
        <v>1.5</v>
      </c>
      <c r="E191" s="18" t="s">
        <v>259</v>
      </c>
      <c r="F191" s="18">
        <f t="shared" si="28"/>
        <v>1.5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s="2" customFormat="1" ht="31.5" customHeight="1" x14ac:dyDescent="0.25">
      <c r="A192" s="14">
        <f t="shared" si="29"/>
        <v>164</v>
      </c>
      <c r="B192" s="42" t="s">
        <v>167</v>
      </c>
      <c r="C192" s="39" t="s">
        <v>189</v>
      </c>
      <c r="D192" s="18">
        <v>1.5</v>
      </c>
      <c r="E192" s="18" t="s">
        <v>259</v>
      </c>
      <c r="F192" s="18">
        <f t="shared" si="28"/>
        <v>1.5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s="2" customFormat="1" ht="31.5" customHeight="1" x14ac:dyDescent="0.25">
      <c r="A193" s="14">
        <f t="shared" si="29"/>
        <v>165</v>
      </c>
      <c r="B193" s="42" t="s">
        <v>168</v>
      </c>
      <c r="C193" s="39" t="s">
        <v>189</v>
      </c>
      <c r="D193" s="18">
        <v>2.25</v>
      </c>
      <c r="E193" s="18" t="s">
        <v>259</v>
      </c>
      <c r="F193" s="18">
        <f t="shared" si="28"/>
        <v>2.25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s="2" customFormat="1" ht="50.25" customHeight="1" x14ac:dyDescent="0.25">
      <c r="A194" s="14">
        <f t="shared" si="29"/>
        <v>166</v>
      </c>
      <c r="B194" s="42" t="s">
        <v>169</v>
      </c>
      <c r="C194" s="39" t="s">
        <v>189</v>
      </c>
      <c r="D194" s="18">
        <v>2.99</v>
      </c>
      <c r="E194" s="18" t="s">
        <v>259</v>
      </c>
      <c r="F194" s="18">
        <f t="shared" si="28"/>
        <v>2.99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s="2" customFormat="1" ht="31.5" customHeight="1" x14ac:dyDescent="0.25">
      <c r="A195" s="14">
        <f t="shared" si="29"/>
        <v>167</v>
      </c>
      <c r="B195" s="42" t="s">
        <v>170</v>
      </c>
      <c r="C195" s="39" t="s">
        <v>189</v>
      </c>
      <c r="D195" s="18">
        <v>2.99</v>
      </c>
      <c r="E195" s="18" t="s">
        <v>259</v>
      </c>
      <c r="F195" s="18">
        <f t="shared" si="28"/>
        <v>2.99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s="2" customFormat="1" ht="31.5" customHeight="1" x14ac:dyDescent="0.25">
      <c r="A196" s="14">
        <f t="shared" si="29"/>
        <v>168</v>
      </c>
      <c r="B196" s="42" t="s">
        <v>171</v>
      </c>
      <c r="C196" s="39" t="s">
        <v>189</v>
      </c>
      <c r="D196" s="18">
        <v>4.5</v>
      </c>
      <c r="E196" s="18" t="s">
        <v>259</v>
      </c>
      <c r="F196" s="18">
        <f t="shared" si="28"/>
        <v>4.5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s="2" customFormat="1" ht="46.5" customHeight="1" x14ac:dyDescent="0.25">
      <c r="A197" s="14">
        <f t="shared" si="29"/>
        <v>169</v>
      </c>
      <c r="B197" s="42" t="s">
        <v>172</v>
      </c>
      <c r="C197" s="39" t="s">
        <v>189</v>
      </c>
      <c r="D197" s="18">
        <v>3.74</v>
      </c>
      <c r="E197" s="18" t="s">
        <v>259</v>
      </c>
      <c r="F197" s="18">
        <f t="shared" si="28"/>
        <v>3.74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s="2" customFormat="1" ht="31.5" customHeight="1" x14ac:dyDescent="0.25">
      <c r="A198" s="14">
        <f t="shared" si="29"/>
        <v>170</v>
      </c>
      <c r="B198" s="42" t="s">
        <v>173</v>
      </c>
      <c r="C198" s="39" t="s">
        <v>189</v>
      </c>
      <c r="D198" s="18">
        <v>2.25</v>
      </c>
      <c r="E198" s="18" t="s">
        <v>259</v>
      </c>
      <c r="F198" s="18">
        <f t="shared" si="28"/>
        <v>2.25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s="2" customFormat="1" ht="51" customHeight="1" x14ac:dyDescent="0.25">
      <c r="A199" s="14">
        <f t="shared" si="29"/>
        <v>171</v>
      </c>
      <c r="B199" s="42" t="s">
        <v>174</v>
      </c>
      <c r="C199" s="39" t="s">
        <v>189</v>
      </c>
      <c r="D199" s="18">
        <v>2.99</v>
      </c>
      <c r="E199" s="18" t="s">
        <v>259</v>
      </c>
      <c r="F199" s="18">
        <f t="shared" si="28"/>
        <v>2.99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s="2" customFormat="1" ht="31.5" customHeight="1" x14ac:dyDescent="0.25">
      <c r="A200" s="14">
        <f t="shared" si="29"/>
        <v>172</v>
      </c>
      <c r="B200" s="42" t="s">
        <v>175</v>
      </c>
      <c r="C200" s="39" t="s">
        <v>189</v>
      </c>
      <c r="D200" s="18">
        <v>1.5</v>
      </c>
      <c r="E200" s="18" t="s">
        <v>259</v>
      </c>
      <c r="F200" s="18">
        <f t="shared" si="28"/>
        <v>1.5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s="2" customFormat="1" ht="31.5" customHeight="1" x14ac:dyDescent="0.25">
      <c r="A201" s="14">
        <f t="shared" si="29"/>
        <v>173</v>
      </c>
      <c r="B201" s="42" t="s">
        <v>176</v>
      </c>
      <c r="C201" s="39" t="s">
        <v>189</v>
      </c>
      <c r="D201" s="18">
        <v>1.5</v>
      </c>
      <c r="E201" s="18" t="s">
        <v>259</v>
      </c>
      <c r="F201" s="18">
        <f t="shared" si="28"/>
        <v>1.5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s="2" customFormat="1" ht="48" customHeight="1" x14ac:dyDescent="0.25">
      <c r="A202" s="14">
        <f t="shared" si="29"/>
        <v>174</v>
      </c>
      <c r="B202" s="42" t="s">
        <v>177</v>
      </c>
      <c r="C202" s="39" t="s">
        <v>189</v>
      </c>
      <c r="D202" s="18">
        <v>1.5</v>
      </c>
      <c r="E202" s="18" t="s">
        <v>259</v>
      </c>
      <c r="F202" s="18">
        <f t="shared" si="28"/>
        <v>1.5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s="2" customFormat="1" ht="24" customHeight="1" x14ac:dyDescent="0.25">
      <c r="A203" s="14">
        <f t="shared" si="29"/>
        <v>175</v>
      </c>
      <c r="B203" s="42" t="s">
        <v>178</v>
      </c>
      <c r="C203" s="39" t="s">
        <v>189</v>
      </c>
      <c r="D203" s="18">
        <v>1.38</v>
      </c>
      <c r="E203" s="18" t="s">
        <v>259</v>
      </c>
      <c r="F203" s="18">
        <f t="shared" si="28"/>
        <v>1.38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s="2" customFormat="1" ht="23.25" customHeight="1" x14ac:dyDescent="0.25">
      <c r="A204" s="14">
        <f t="shared" si="29"/>
        <v>176</v>
      </c>
      <c r="B204" s="49" t="s">
        <v>179</v>
      </c>
      <c r="C204" s="39" t="s">
        <v>189</v>
      </c>
      <c r="D204" s="18">
        <v>0.75</v>
      </c>
      <c r="E204" s="18">
        <v>0.28999999999999998</v>
      </c>
      <c r="F204" s="18">
        <f t="shared" ref="F204" si="30">D204+E204</f>
        <v>1.04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s="2" customFormat="1" ht="31.5" customHeight="1" x14ac:dyDescent="0.25">
      <c r="A205" s="81" t="s">
        <v>263</v>
      </c>
      <c r="B205" s="81"/>
      <c r="C205" s="81"/>
      <c r="D205" s="81"/>
      <c r="E205" s="81"/>
      <c r="F205" s="81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s="2" customFormat="1" ht="31.5" customHeight="1" x14ac:dyDescent="0.25">
      <c r="A206" s="14">
        <v>177</v>
      </c>
      <c r="B206" s="50" t="s">
        <v>277</v>
      </c>
      <c r="C206" s="39" t="s">
        <v>189</v>
      </c>
      <c r="D206" s="18">
        <v>2.73</v>
      </c>
      <c r="E206" s="18"/>
      <c r="F206" s="18">
        <f>D206+E206</f>
        <v>2.73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s="2" customFormat="1" ht="21" customHeight="1" x14ac:dyDescent="0.25">
      <c r="A207" s="51"/>
      <c r="B207" s="52"/>
      <c r="C207" s="53"/>
      <c r="D207" s="54"/>
      <c r="E207" s="54"/>
      <c r="F207" s="54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s="1" customFormat="1" ht="18" customHeight="1" x14ac:dyDescent="0.25">
      <c r="A208" s="51"/>
      <c r="B208" s="55"/>
      <c r="C208" s="55"/>
      <c r="D208" s="52"/>
      <c r="E208" s="119"/>
      <c r="F208" s="11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s="1" customFormat="1" ht="32.25" customHeight="1" x14ac:dyDescent="0.25">
      <c r="A209" s="51"/>
      <c r="B209" s="119"/>
      <c r="C209" s="119"/>
      <c r="D209" s="119"/>
      <c r="E209" s="119"/>
      <c r="F209" s="11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s="1" customFormat="1" ht="21.75" customHeight="1" x14ac:dyDescent="0.25">
      <c r="A210" s="82" t="s">
        <v>257</v>
      </c>
      <c r="B210" s="82"/>
      <c r="C210" s="56"/>
      <c r="D210" s="56"/>
      <c r="E210" s="83" t="s">
        <v>258</v>
      </c>
      <c r="F210" s="83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s="1" customFormat="1" ht="21.75" customHeight="1" x14ac:dyDescent="0.25"/>
    <row r="212" spans="1:20" s="1" customFormat="1" ht="28.5" customHeight="1" x14ac:dyDescent="0.25"/>
    <row r="213" spans="1:20" s="1" customFormat="1" x14ac:dyDescent="0.25"/>
    <row r="214" spans="1:20" s="1" customFormat="1" x14ac:dyDescent="0.25"/>
    <row r="215" spans="1:20" s="1" customFormat="1" x14ac:dyDescent="0.25"/>
    <row r="216" spans="1:20" s="1" customFormat="1" x14ac:dyDescent="0.25"/>
    <row r="217" spans="1:20" s="1" customFormat="1" x14ac:dyDescent="0.25"/>
    <row r="218" spans="1:20" s="1" customFormat="1" x14ac:dyDescent="0.25"/>
    <row r="219" spans="1:20" s="1" customFormat="1" x14ac:dyDescent="0.25"/>
    <row r="220" spans="1:20" s="1" customFormat="1" x14ac:dyDescent="0.25"/>
    <row r="221" spans="1:20" s="1" customFormat="1" x14ac:dyDescent="0.25"/>
    <row r="222" spans="1:20" s="1" customFormat="1" x14ac:dyDescent="0.25"/>
    <row r="223" spans="1:20" s="1" customFormat="1" x14ac:dyDescent="0.25"/>
    <row r="224" spans="1:20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pans="1:72" s="1" customFormat="1" x14ac:dyDescent="0.25"/>
    <row r="386" spans="1:72" s="1" customFormat="1" x14ac:dyDescent="0.25"/>
    <row r="387" spans="1:72" s="1" customFormat="1" x14ac:dyDescent="0.25"/>
    <row r="388" spans="1:72" s="1" customFormat="1" x14ac:dyDescent="0.25"/>
    <row r="389" spans="1:72" s="1" customFormat="1" x14ac:dyDescent="0.25"/>
    <row r="390" spans="1:72" s="1" customFormat="1" x14ac:dyDescent="0.25"/>
    <row r="391" spans="1:72" s="1" customFormat="1" x14ac:dyDescent="0.25"/>
    <row r="392" spans="1:72" s="1" customFormat="1" x14ac:dyDescent="0.25"/>
    <row r="393" spans="1:72" s="2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s="2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s="2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s="2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s="2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s="2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s="2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s="2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s="2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s="2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s="2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s="2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s="2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s="2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s="2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s="2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s="2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s="2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s="2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s="2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s="2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s="2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2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s="2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s="2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s="2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s="2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s="2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s="2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s="2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s="2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s="2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s="2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s="2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s="2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s="2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s="2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s="2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s="2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s="2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s="2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2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s="2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2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2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s="2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2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2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2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2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2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s="2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2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2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2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s="2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s="2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s="2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s="2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s="2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2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s="2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s="2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2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s="2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s="2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2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s="2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2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s="2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2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s="2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s="2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2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s="2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s="2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2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s="2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2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2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s="2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s="2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2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2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s="2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s="2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2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s="2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s="2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s="2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2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s="2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2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s="2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2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s="2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s="2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s="2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s="2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s="2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s="2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s="2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s="2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s="2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s="2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s="2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s="2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s="2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s="2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s="2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s="2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s="2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s="2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s="2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s="2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s="2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s="2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s="2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s="2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s="2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s="2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s="2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s="2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s="2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s="2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s="2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s="2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s="2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s="2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s="2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s="2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s="2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s="2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s="2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s="2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s="2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s="2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s="2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s="2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s="2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s="2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s="2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s="2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s="2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s="2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s="2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s="2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s="2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s="2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s="2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s="2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s="2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s="2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s="2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s="2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s="2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s="2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s="2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s="2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s="2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s="2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2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2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2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s="2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s="2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s="2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s="2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s="2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2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2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s="2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s="2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s="2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s="2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s="2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s="2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2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s="2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s="2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s="2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s="2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s="2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s="2" customForma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s="2" customForma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s="2" customForma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s="2" customForma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s="2" customForma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s="2" customForma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s="2" customForma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s="2" customForma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s="2" customForma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s="2" customForma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s="2" customForma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s="2" customForma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s="2" customForma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s="2" customForma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s="2" customForma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s="2" customForma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s="2" customForma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s="2" customForma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s="2" customForma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s="2" customForma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s="2" customForma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s="2" customForma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s="2" customForma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s="2" customForma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s="2" customForma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s="2" customForma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s="2" customForma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s="2" customForma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s="2" customForma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s="2" customForma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s="2" customForma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s="2" customForma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s="2" customForma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s="2" customForma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s="2" customForma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s="2" customForma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s="2" customForma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s="2" customForma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s="2" customForma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s="2" customForma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s="2" customForma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s="2" customForma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s="2" customForma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s="2" customForma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s="2" customForma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s="2" customForma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s="2" customForma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s="2" customForma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s="2" customForma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s="2" customForma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s="2" customForma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s="2" customForma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s="2" customForma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s="2" customForma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s="2" customForma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s="2" customForma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s="2" customForma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s="2" customForma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s="2" customForma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s="2" customForma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s="2" customForma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s="2" customForma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s="2" customForma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s="2" customForma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s="2" customForma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s="2" customForma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s="2" customForma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s="2" customForma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s="2" customForma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s="2" customForma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s="2" customForma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s="2" customForma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s="2" customForma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s="2" customForma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s="2" customForma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s="2" customForma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s="2" customForma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s="2" customForma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s="2" customForma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s="2" customForma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s="2" customForma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s="2" customForma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s="2" customForma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s="2" customForma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s="2" customForma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s="2" customForma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s="2" customForma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s="2" customForma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s="2" customForma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2" customForma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2" customForma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s="2" customForma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s="2" customForma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2" customForma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s="2" customForma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s="2" customForma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2" customForma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s="2" customForma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s="2" customForma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s="2" customForma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s="2" customForma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s="2" customForma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s="2" customForma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s="2" customForma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s="2" customForma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s="2" customForma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s="2" customForma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s="2" customForma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s="2" customForma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s="2" customForma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s="2" customForma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s="2" customForma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s="2" customForma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s="2" customForma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s="2" customForma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s="2" customForma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s="2" customForma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s="2" customForma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s="2" customForma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s="2" customForma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s="2" customForma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s="2" customForma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s="2" customForma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s="2" customForma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s="2" customForma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s="2" customForma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s="2" customForma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s="2" customForma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s="2" customForma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s="2" customForma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s="2" customForma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s="2" customForma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s="2" customForma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s="2" customForma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s="2" customForma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s="2" customForma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s="2" customForma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s="2" customForma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s="2" customForma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s="2" customForma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s="2" customForma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s="2" customForma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s="2" customForma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s="2" customForma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s="2" customForma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s="2" customForma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s="2" customForma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s="2" customForma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s="2" customForma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s="2" customForma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s="2" customForma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s="2" customForma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s="2" customForma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s="2" customForma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s="2" customForma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s="2" customForma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s="2" customForma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s="2" customForma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s="2" customForma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s="2" customForma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s="2" customForma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s="2" customForma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s="2" customForma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s="2" customForma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s="2" customForma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s="2" customForma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s="2" customForma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s="2" customForma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s="2" customForma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s="2" customForma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s="2" customForma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s="2" customForma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s="2" customForma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s="2" customForma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s="2" customForma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s="2" customForma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s="2" customForma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s="2" customForma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s="2" customForma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s="2" customForma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s="2" customForma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s="2" customForma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s="2" customForma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s="2" customForma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s="2" customForma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s="2" customForma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s="2" customForma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s="2" customForma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s="2" customForma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s="2" customForma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s="2" customForma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s="2" customForma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s="2" customForma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s="2" customForma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s="2" customForma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s="2" customForma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s="2" customForma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s="2" customForma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s="2" customForma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s="2" customForma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s="2" customForma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s="2" customForma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s="2" customForma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s="2" customForma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s="2" customForma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s="2" customForma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 s="2" customForma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 s="2" customForma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 s="2" customForma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 s="2" customForma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 s="2" customForma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 s="2" customForma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 s="2" customForma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 s="2" customForma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 s="2" customForma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 s="2" customForma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 s="2" customForma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 s="2" customForma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 s="2" customForma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 s="2" customForma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 s="2" customForma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 s="2" customForma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 s="2" customForma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 s="2" customForma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 s="2" customForma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 s="2" customForma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</sheetData>
  <mergeCells count="23">
    <mergeCell ref="A47:F47"/>
    <mergeCell ref="A56:F56"/>
    <mergeCell ref="A51:F51"/>
    <mergeCell ref="A62:F62"/>
    <mergeCell ref="E208:F208"/>
    <mergeCell ref="A48:A49"/>
    <mergeCell ref="B209:F209"/>
    <mergeCell ref="A210:B210"/>
    <mergeCell ref="E210:F210"/>
    <mergeCell ref="A93:F93"/>
    <mergeCell ref="A123:F123"/>
    <mergeCell ref="A132:F132"/>
    <mergeCell ref="A155:F155"/>
    <mergeCell ref="B169:C169"/>
    <mergeCell ref="A178:F178"/>
    <mergeCell ref="A205:F205"/>
    <mergeCell ref="B1:E1"/>
    <mergeCell ref="A2:F2"/>
    <mergeCell ref="B3:E3"/>
    <mergeCell ref="A6:F6"/>
    <mergeCell ref="A14:F14"/>
    <mergeCell ref="A24:F24"/>
    <mergeCell ref="A39:F3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5" manualBreakCount="5">
    <brk id="38" max="5" man="1"/>
    <brk id="75" max="5" man="1"/>
    <brk id="116" max="5" man="1"/>
    <brk id="147" max="5" man="1"/>
    <brk id="1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Ин.гр. с ВЖ</vt:lpstr>
      <vt:lpstr>Ин.гр.</vt:lpstr>
      <vt:lpstr>Рб</vt:lpstr>
      <vt:lpstr>Ин.гр.!Область_печати</vt:lpstr>
      <vt:lpstr>'Ин.гр. с ВЖ'!Область_печати</vt:lpstr>
      <vt:lpstr>Рб!Область_печати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Экономист</cp:lastModifiedBy>
  <cp:lastPrinted>2023-07-05T13:20:40Z</cp:lastPrinted>
  <dcterms:created xsi:type="dcterms:W3CDTF">2022-11-01T08:31:55Z</dcterms:created>
  <dcterms:modified xsi:type="dcterms:W3CDTF">2023-08-31T08:04:35Z</dcterms:modified>
</cp:coreProperties>
</file>